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195" windowHeight="9465" activeTab="1"/>
  </bookViews>
  <sheets>
    <sheet name="th" sheetId="2" r:id="rId1"/>
    <sheet name="ds" sheetId="1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" i="2" l="1"/>
  <c r="C35" i="2"/>
  <c r="C66" i="2"/>
  <c r="P105" i="1" l="1"/>
  <c r="C85" i="2"/>
  <c r="D8" i="2"/>
  <c r="C89" i="2" l="1"/>
</calcChain>
</file>

<file path=xl/sharedStrings.xml><?xml version="1.0" encoding="utf-8"?>
<sst xmlns="http://schemas.openxmlformats.org/spreadsheetml/2006/main" count="1529" uniqueCount="444">
  <si>
    <t>CỘNG HÒA XÃ HỘI CHỦ NGHĨA VIỆT NAM</t>
  </si>
  <si>
    <t>Độc lập - Tự do - Hạnh phúc</t>
  </si>
  <si>
    <t>STT</t>
  </si>
  <si>
    <t>Họ và tên</t>
  </si>
  <si>
    <t>Ngày tháng năm sinh</t>
  </si>
  <si>
    <t>Nữ</t>
  </si>
  <si>
    <t>Chức vụ, chức danh</t>
  </si>
  <si>
    <t>Trình độ Chuyên môn nghiệp vụ</t>
  </si>
  <si>
    <t>HĐ</t>
  </si>
  <si>
    <t>Đơn vị công tác</t>
  </si>
  <si>
    <t>Nhóm ngạch</t>
  </si>
  <si>
    <t>Mã số ngạch</t>
  </si>
  <si>
    <t>Bậc, hệ số lương hiện hưởng</t>
  </si>
  <si>
    <t>Bậc, hệ số lương đề nghị</t>
  </si>
  <si>
    <t>Số tháng NLTNH</t>
  </si>
  <si>
    <t>Ghi chú</t>
  </si>
  <si>
    <t>Bậc</t>
  </si>
  <si>
    <t>Hệ số</t>
  </si>
  <si>
    <t>CL bảo lưu</t>
  </si>
  <si>
    <t>Mốc thời gian nâng lương lần sau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</si>
  <si>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</si>
  <si>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</si>
  <si>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</si>
  <si>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</si>
  <si>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</si>
  <si>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</si>
  <si>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</si>
  <si>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</si>
  <si>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</si>
  <si>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</si>
  <si>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</si>
  <si>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</si>
  <si>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</si>
  <si>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</si>
  <si>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</si>
  <si>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</si>
  <si>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</si>
  <si>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</si>
  <si>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</si>
  <si>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</si>
  <si>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Trần Cẩm Tú Châu</t>
  </si>
  <si>
    <t>10/07/1986</t>
  </si>
  <si>
    <t>x</t>
  </si>
  <si>
    <t>Giáo viên</t>
  </si>
  <si>
    <t/>
  </si>
  <si>
    <t>Trường Mầm non Hoa Mai</t>
  </si>
  <si>
    <t>A1</t>
  </si>
  <si>
    <t>15a.205</t>
  </si>
  <si>
    <t>0.000</t>
  </si>
  <si>
    <t>01/09/2014</t>
  </si>
  <si>
    <t>01/09/2016</t>
  </si>
  <si>
    <t>Đơn vị chủ quản</t>
  </si>
  <si>
    <t>Chiến sĩ thị đua CS 2015-2016</t>
  </si>
  <si>
    <t>Nguyễn Ngọc Thu</t>
  </si>
  <si>
    <t>14/05/1983</t>
  </si>
  <si>
    <t>Cử nhân Giáo viên mầm non</t>
  </si>
  <si>
    <t>Trường Mầm non Thủy Tiên</t>
  </si>
  <si>
    <t>A0</t>
  </si>
  <si>
    <t>15a.206</t>
  </si>
  <si>
    <t>Nguyễn Thị Hồng Hạnh</t>
  </si>
  <si>
    <t>10/09/1983</t>
  </si>
  <si>
    <t>Cao đẳng Giáo viên mầm non</t>
  </si>
  <si>
    <t>01/03/2014</t>
  </si>
  <si>
    <t>01/03/2016</t>
  </si>
  <si>
    <t>Thành Tích</t>
  </si>
  <si>
    <t>Nguyễn Thị Hồng Thu</t>
  </si>
  <si>
    <t>24/05/1985</t>
  </si>
  <si>
    <t>Đại học Giáo viên mầm non</t>
  </si>
  <si>
    <t>Trường Mầm non Hướng Dương</t>
  </si>
  <si>
    <t>Huỳnh Ngọc Vàng</t>
  </si>
  <si>
    <t>31/01/1984</t>
  </si>
  <si>
    <t>Đại học Giáo viên</t>
  </si>
  <si>
    <t>Trường Mầm non Ngọc Lan</t>
  </si>
  <si>
    <t>01/12/2016</t>
  </si>
  <si>
    <t>Phó Hiệu trưởng</t>
  </si>
  <si>
    <t>Trần Thị Hồng</t>
  </si>
  <si>
    <t>17/07/1966</t>
  </si>
  <si>
    <t>Hiệu trưởng</t>
  </si>
  <si>
    <t>Trường Mầm non Hoa Sen</t>
  </si>
  <si>
    <t>01/02/2014</t>
  </si>
  <si>
    <t>01/04/2016</t>
  </si>
  <si>
    <t>Chiến sĩ thị đua CS 2014-2015</t>
  </si>
  <si>
    <t>Lê Thị Trang</t>
  </si>
  <si>
    <t>04/04/1987</t>
  </si>
  <si>
    <t>Cử nhân Sư phạm Mầm non</t>
  </si>
  <si>
    <t>Trường Mầm non Hoa Thiên Lý</t>
  </si>
  <si>
    <t>B</t>
  </si>
  <si>
    <t>15.115</t>
  </si>
  <si>
    <t>01/04/2015</t>
  </si>
  <si>
    <t>Võ Bảo Xuyên</t>
  </si>
  <si>
    <t>19/07/1984</t>
  </si>
  <si>
    <t>Giáo viên mầm non (Nhà trẻ và mẫu giáo)</t>
  </si>
  <si>
    <t>Trường Mầm non Hoa Hồng 2</t>
  </si>
  <si>
    <t>01/03/2015</t>
  </si>
  <si>
    <t>Tạ Nguyễn Quỳnh Anh</t>
  </si>
  <si>
    <t>16/03/1984</t>
  </si>
  <si>
    <t>Trung học chuyên nghiệp Giáo viên mầm non</t>
  </si>
  <si>
    <t>Trường Mầm non Hoa Thiên Lý 1</t>
  </si>
  <si>
    <t>Nguyễn Đăng Bảo Vân</t>
  </si>
  <si>
    <t>31/07/1984</t>
  </si>
  <si>
    <t>Trường Mầm non Quỳnh Hương</t>
  </si>
  <si>
    <t>Nguyễn Thị Thủy</t>
  </si>
  <si>
    <t>03/02/1980</t>
  </si>
  <si>
    <t>Phạm Thụy Bảo Ngọc</t>
  </si>
  <si>
    <t>08/04/1982</t>
  </si>
  <si>
    <t>Hiệu phó</t>
  </si>
  <si>
    <t>Lại Thị Mộng Kiều</t>
  </si>
  <si>
    <t>25/02/1980</t>
  </si>
  <si>
    <t>Trường Mầm non 30-4</t>
  </si>
  <si>
    <t>Mai Lệ Huyền</t>
  </si>
  <si>
    <t>31/01/1982</t>
  </si>
  <si>
    <t>Nguyễn Thị Kim Huyền</t>
  </si>
  <si>
    <t>19/10/1974</t>
  </si>
  <si>
    <t>Đại học Sư phạm Mầm non</t>
  </si>
  <si>
    <t>Chiến sĩ thị đua CS 2013-2014; 2014-2015; 2015-2016</t>
  </si>
  <si>
    <t xml:space="preserve">Chiến sĩ thị đua CS 2012-2013; 2013-2014; 2014-2015; </t>
  </si>
  <si>
    <t>Nguyễn Thị Yến Nhi</t>
  </si>
  <si>
    <t>28/03/1989</t>
  </si>
  <si>
    <t>Trường Mầm non Hoa Phượng Hồng</t>
  </si>
  <si>
    <t>Chiến sĩ thị đua CS  2014-2015; 2015-2016</t>
  </si>
  <si>
    <t>Bùi Thị Ánh Phượng</t>
  </si>
  <si>
    <t>20/06/1975</t>
  </si>
  <si>
    <t>Đại học Sư phạm Ngữ văn</t>
  </si>
  <si>
    <t>Trường THCS Đa Phước</t>
  </si>
  <si>
    <t>15a.201</t>
  </si>
  <si>
    <t>Huỳnh Ngọc Hương</t>
  </si>
  <si>
    <t>07/09/1976</t>
  </si>
  <si>
    <t>Đại học Sư phạm thể dục</t>
  </si>
  <si>
    <t>15a.202</t>
  </si>
  <si>
    <t>01/10/2014</t>
  </si>
  <si>
    <t>01/10/2016</t>
  </si>
  <si>
    <t>Phạm Hồ Hiệp</t>
  </si>
  <si>
    <t>20/10/1979</t>
  </si>
  <si>
    <t>01/04/2014</t>
  </si>
  <si>
    <t>Chiến sĩ thị đua CS  2014-2015</t>
  </si>
  <si>
    <t>Chiến sĩ thị đua CS  2015-2016</t>
  </si>
  <si>
    <t>Nguyễn Ngọc Lên</t>
  </si>
  <si>
    <t>27/07/1962</t>
  </si>
  <si>
    <t>Cao đẳng Sư phạm mỹ thuật</t>
  </si>
  <si>
    <t>Trường Tiểu học Phong Phú</t>
  </si>
  <si>
    <t>15a.204</t>
  </si>
  <si>
    <t>Trần Thị Bích Tuyền</t>
  </si>
  <si>
    <t>06/05/1989</t>
  </si>
  <si>
    <t>Cao đẳng Sư phạm</t>
  </si>
  <si>
    <t>Chiến sĩ thị đua CS  2013-2014</t>
  </si>
  <si>
    <t>Nguyễn Thị Mỹ Linh</t>
  </si>
  <si>
    <t>12/02/1989</t>
  </si>
  <si>
    <t>Đại học Sư phạm Lịch sử</t>
  </si>
  <si>
    <t>Trường THCS Võ Văn Vân</t>
  </si>
  <si>
    <t>Hồ Thị Kim Liên</t>
  </si>
  <si>
    <t>10/11/1976</t>
  </si>
  <si>
    <t>Trường THCS Hưng Long</t>
  </si>
  <si>
    <t>Phạm Thị Thùy Hương</t>
  </si>
  <si>
    <t>01/07/1977</t>
  </si>
  <si>
    <t>Cử nhân Sư phạm Ngữ văn</t>
  </si>
  <si>
    <t>Phan Xuân Hoàng</t>
  </si>
  <si>
    <t>09/10/1987</t>
  </si>
  <si>
    <t>Trường THCS Nguyễn Thái Bình</t>
  </si>
  <si>
    <t>Nguyễn Thị Hồng Cúc</t>
  </si>
  <si>
    <t>16/05/1992</t>
  </si>
  <si>
    <t>Cao đẳng Sư phạm Tiếng Anh</t>
  </si>
  <si>
    <t>Trường THCS Bình Chánh</t>
  </si>
  <si>
    <t>01/08/2014</t>
  </si>
  <si>
    <t>01/08/2016</t>
  </si>
  <si>
    <t>Nguyễn Thị Ngọc Vàng</t>
  </si>
  <si>
    <t>26/08/1979</t>
  </si>
  <si>
    <t>Đại học Sư phạm mỹ thuật</t>
  </si>
  <si>
    <t>Phạm Thị Thanh Nghi</t>
  </si>
  <si>
    <t>01/02/1985</t>
  </si>
  <si>
    <t>Võ Ngọc Dung</t>
  </si>
  <si>
    <t>08/12/1979</t>
  </si>
  <si>
    <t>Võ Thị  Thắm</t>
  </si>
  <si>
    <t>04/09/1973</t>
  </si>
  <si>
    <t>Đặng Thị Cẩm Thuyết</t>
  </si>
  <si>
    <t>Cao đẳng Sư phạm Lịch sử</t>
  </si>
  <si>
    <t>Trường THCS Tân Kiên</t>
  </si>
  <si>
    <t>Mai Thị Châu Lan</t>
  </si>
  <si>
    <t>07/07/1973</t>
  </si>
  <si>
    <t>Đại học Sư phạm Kỹ thuật nữ công</t>
  </si>
  <si>
    <t>Trường THCS Vĩnh Lộc A</t>
  </si>
  <si>
    <t>Nguyễn Nhân Tín</t>
  </si>
  <si>
    <t>06/07/1987</t>
  </si>
  <si>
    <t>Phan Thị Ngọc Tuyền</t>
  </si>
  <si>
    <t>05/09/1984</t>
  </si>
  <si>
    <t>Võ Thị Thu Vàng</t>
  </si>
  <si>
    <t>09/06/1989</t>
  </si>
  <si>
    <t>Tin học Cao đẳng Sư phạm Tin học</t>
  </si>
  <si>
    <t>Chiến sĩ thị đua CS  2015-2016 ; GV dạy giỏi cấp huyện</t>
  </si>
  <si>
    <t xml:space="preserve">Chiến sĩ thị đua CS  2015-2016 ; </t>
  </si>
  <si>
    <t>Nguyễn Thị Điệp</t>
  </si>
  <si>
    <t>11/06/1982</t>
  </si>
  <si>
    <t>Văn thư</t>
  </si>
  <si>
    <t>Trường THCS Lê Minh Xuân</t>
  </si>
  <si>
    <t>01a.003</t>
  </si>
  <si>
    <t>01/05/2014</t>
  </si>
  <si>
    <t>01/05/2016</t>
  </si>
  <si>
    <t>Nguyễn Thị Hoa</t>
  </si>
  <si>
    <t>14/05/1977</t>
  </si>
  <si>
    <t>Đại học Sư phạm Địa lý</t>
  </si>
  <si>
    <t>Nguyễn Xuân Thu</t>
  </si>
  <si>
    <t>17/10/1982</t>
  </si>
  <si>
    <t>Trường THCS Đồng Đen</t>
  </si>
  <si>
    <t>Trần Vũ Thành An</t>
  </si>
  <si>
    <t>10/08/1991</t>
  </si>
  <si>
    <t>Lê Thị Tuyết Nhung</t>
  </si>
  <si>
    <t>13/07/1989</t>
  </si>
  <si>
    <t>Trường THCS Vĩnh Lộc B</t>
  </si>
  <si>
    <t>Phan Thị Dạ Thảo</t>
  </si>
  <si>
    <t>28/08/1988</t>
  </si>
  <si>
    <t>Trần Ngọc Lượng</t>
  </si>
  <si>
    <t>Trường THCS Phạm Văn Hai</t>
  </si>
  <si>
    <t>in lại ds</t>
  </si>
  <si>
    <t>Đỗ Thị Kim Thắm</t>
  </si>
  <si>
    <t>27/05/1972</t>
  </si>
  <si>
    <t>Tiếng Anh Đại học Ngoại ngữ</t>
  </si>
  <si>
    <t>Trường Tiểu học Nguyễn Văn Trân</t>
  </si>
  <si>
    <t>15a.203</t>
  </si>
  <si>
    <t>Phạm Văn Gắt</t>
  </si>
  <si>
    <t>08/06/1963</t>
  </si>
  <si>
    <t>Chiến sĩ thị đua CS   2015-2016</t>
  </si>
  <si>
    <t>Huỳnh Thị Hoàng Yến</t>
  </si>
  <si>
    <t>17/06/1977</t>
  </si>
  <si>
    <t>Cao đẳng Sư phạm Tiểu học</t>
  </si>
  <si>
    <t>Trường Tiểu học Tân Quý Tây 3</t>
  </si>
  <si>
    <t>Nguyễn Đình Chiến</t>
  </si>
  <si>
    <t>02/05/1973</t>
  </si>
  <si>
    <t>Đại học Sư phạm Tiểu học</t>
  </si>
  <si>
    <t>Chiến sĩ thị đua CS  2013-2014; 2014-2015; 2015-2016</t>
  </si>
  <si>
    <t>Nguyễn Thị Bích Thuận</t>
  </si>
  <si>
    <t>14/04/1986</t>
  </si>
  <si>
    <t>Trường Tiểu học An Phú Tây</t>
  </si>
  <si>
    <t>Chiến sĩ thị đua CS   2015-2016 ; Bằng khen TP</t>
  </si>
  <si>
    <t>Phạm Thị Mỹ Lệ</t>
  </si>
  <si>
    <t>18/05/1965</t>
  </si>
  <si>
    <t>Trường Tiểu học Tân Quý Tây</t>
  </si>
  <si>
    <r>
      <rPr>
        <sz val="13"/>
        <color indexed="8"/>
        <rFont val="Times New Roman"/>
        <family val="1"/>
      </rPr>
      <t xml:space="preserve">              ỦY BAN NHÂN DÂN  </t>
    </r>
    <r>
      <rPr>
        <b/>
        <sz val="13"/>
        <color indexed="8"/>
        <rFont val="Times New Roman"/>
        <family val="1"/>
      </rPr>
      <t xml:space="preserve">                    CỘNG HÒA XÃ HỘI CHỦ NGHĨA VIỆT NAM</t>
    </r>
  </si>
  <si>
    <r>
      <t xml:space="preserve">             HUYỆN BÌNH CHÁNH                                  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Độc lập - Tự do - Hạnh phúc</t>
    </r>
  </si>
  <si>
    <t>PHÒNG GIÁO DỤC VÀ ĐÀO TẠO</t>
  </si>
  <si>
    <t>BẢNG TỔNG HỢP SỐ LƯỢNG NÂNG LƯỢNG 9 THÁNG 2016</t>
  </si>
  <si>
    <t>(Kèm theo công văn số :   1348 /GDĐT, ngày 23  tháng  9 năm 2016
của Phòng Giáo dục và Đào tạo )</t>
  </si>
  <si>
    <t xml:space="preserve">Tên cơ quan đơn vị  </t>
  </si>
  <si>
    <t>Số lượng</t>
  </si>
  <si>
    <t>Trong đó  nâng TNVK</t>
  </si>
  <si>
    <t>I</t>
  </si>
  <si>
    <t>Mầm non</t>
  </si>
  <si>
    <t>Trường Mầm non Phong Lan</t>
  </si>
  <si>
    <t xml:space="preserve">Trường Mầm non Thuỷ Tiên </t>
  </si>
  <si>
    <t>Trường Mầm non Thuỷ Tiên 1</t>
  </si>
  <si>
    <t>Trường Mầm non Hoa Lan</t>
  </si>
  <si>
    <t>Trường Mầm non Hoa Hồng</t>
  </si>
  <si>
    <t>Trường Mầm non Hoàng Anh</t>
  </si>
  <si>
    <t>Trường Mầm non Baby</t>
  </si>
  <si>
    <t>Trường Mầm non Hoa Phượng 1</t>
  </si>
  <si>
    <t>Trường Mầm non Quỳnh Anh</t>
  </si>
  <si>
    <t>Trường Mẫu Giáo Hoa Đào</t>
  </si>
  <si>
    <t>Trường Mẫu Giáo Sen Hồng</t>
  </si>
  <si>
    <t>Trường Mẫu Giáo Hoa Phượng</t>
  </si>
  <si>
    <t>Trường MN Hoa Anh Đào</t>
  </si>
  <si>
    <t>Trường MN Hoa Phượng Hồng</t>
  </si>
  <si>
    <t>Tiểu học</t>
  </si>
  <si>
    <t>Trường Tiểu học Bình Hưng</t>
  </si>
  <si>
    <t>Trường Tiểu học Qui Đức</t>
  </si>
  <si>
    <t>Trường Tiểu học Hưng Long</t>
  </si>
  <si>
    <t>Trường Tiểu học Bình Chánh</t>
  </si>
  <si>
    <t>Trường Tiểu học Trần Nhân Tôn</t>
  </si>
  <si>
    <t>Trường Tiểu học Tân Túc</t>
  </si>
  <si>
    <t>Trường Tiểu học Tân Kiên</t>
  </si>
  <si>
    <t>Trường Tiểu học Tân Nhựt</t>
  </si>
  <si>
    <t>Trường Tiểu học Tân Nhựt 6</t>
  </si>
  <si>
    <t>Trường Tiểu học Lê Minh Xuân 2</t>
  </si>
  <si>
    <t>Trường Tiểu học Lê Minh Xuân 3</t>
  </si>
  <si>
    <t>Trường Tiểu học học Cầu Xáng</t>
  </si>
  <si>
    <t>Trường Tiểu học An Hạ</t>
  </si>
  <si>
    <t xml:space="preserve">Trường Tiểu học Phạm Văn Hai </t>
  </si>
  <si>
    <t>Trường Tiểu học Võ Văn Vân</t>
  </si>
  <si>
    <t>Trường Tiểu học Bình Lợi</t>
  </si>
  <si>
    <t>Trường Tiểu học Vĩnh Lộc 1</t>
  </si>
  <si>
    <t>Trường Tiểu học Vĩnh Lộc 2</t>
  </si>
  <si>
    <t>Trường Tiểu học Vĩnh Lộc A</t>
  </si>
  <si>
    <t>Trường Tiểu học Vĩnh Lộc B</t>
  </si>
  <si>
    <t>Trường Tiểu học Lại Hùng Cường</t>
  </si>
  <si>
    <t>Trường Tiểu học Trần Quốc Toản</t>
  </si>
  <si>
    <t>Trường Tiểu học Phạm Hùng</t>
  </si>
  <si>
    <t>THCS</t>
  </si>
  <si>
    <t>Trường THCS Phong Phú</t>
  </si>
  <si>
    <t>Trường THCS Qui Đức</t>
  </si>
  <si>
    <t>Trường THCS Tân Quý Tây</t>
  </si>
  <si>
    <t>Trường THCS Nguyễn Văn Linh</t>
  </si>
  <si>
    <t>Trường THCS Tân Túc</t>
  </si>
  <si>
    <t>Trường THCS Tân Nhựt</t>
  </si>
  <si>
    <t>Trường THCS Gò Xoài</t>
  </si>
  <si>
    <t>ĐV trực thuộc</t>
  </si>
  <si>
    <t>Trường Bồi dưỡng  Giáo dục</t>
  </si>
  <si>
    <t>TT Kỹ Thuật tổng hợp - HN</t>
  </si>
  <si>
    <t>Phòng Giáo dục và Đào tạo</t>
  </si>
  <si>
    <t>Tổng cộng</t>
  </si>
  <si>
    <t>PHÒNG GIÁO DỤC  VÀ ĐÀO TẠO</t>
  </si>
  <si>
    <t xml:space="preserve"> </t>
  </si>
  <si>
    <t>Trường Tiểu học An Phú Tây 2</t>
  </si>
  <si>
    <t>Vũ Thị Hương</t>
  </si>
  <si>
    <t>25/9/1985</t>
  </si>
  <si>
    <t>Chiến sĩ thị đua CS   2011-2012- 2013-2014</t>
  </si>
  <si>
    <t>Trương Thị Xuân Loan</t>
  </si>
  <si>
    <t>26/01/1974</t>
  </si>
  <si>
    <t>Cao đẳng sư phạm</t>
  </si>
  <si>
    <t>Trường Tiểu học Phong Phú 2</t>
  </si>
  <si>
    <t>01/02/2016</t>
  </si>
  <si>
    <t>Giáo viên giỏi cấp huyện 2014-2015; giáo viên giòi cấp trường</t>
  </si>
  <si>
    <t>Hồ Thị Thanh Kiều</t>
  </si>
  <si>
    <t>10/09/1967</t>
  </si>
  <si>
    <t>Nguyễn Thị Mỹ Dung</t>
  </si>
  <si>
    <t>29/08/1975</t>
  </si>
  <si>
    <t>Huỳnh Kim Khánh</t>
  </si>
  <si>
    <t>12/07/1975</t>
  </si>
  <si>
    <t>Lê Thị Ngọc Huệ</t>
  </si>
  <si>
    <t>01/06/1978</t>
  </si>
  <si>
    <t>Chiến sĩ thị đua CS   2011 đến 2016</t>
  </si>
  <si>
    <t>Chiến sĩ thị đua CS   2011 đến 2014</t>
  </si>
  <si>
    <t>Phạm Thị Kim Hoàng</t>
  </si>
  <si>
    <t>01/3/1970</t>
  </si>
  <si>
    <t>Đại học</t>
  </si>
  <si>
    <t>Phan Kiều Dạ Yến</t>
  </si>
  <si>
    <t>26/07/1969</t>
  </si>
  <si>
    <t>Cao đẳng</t>
  </si>
  <si>
    <t>15a204</t>
  </si>
  <si>
    <t>Hồ Lệ Thanh</t>
  </si>
  <si>
    <t>29/11/1979</t>
  </si>
  <si>
    <t>Lê Thị Mỹ Hoa</t>
  </si>
  <si>
    <t>08/07/1972</t>
  </si>
  <si>
    <t>Phan Thị Ngọc Diễm</t>
  </si>
  <si>
    <t>02/02/1986</t>
  </si>
  <si>
    <t>Võ Thị Phương Hòa</t>
  </si>
  <si>
    <t>30/10/1970</t>
  </si>
  <si>
    <t>0</t>
  </si>
  <si>
    <t>Chiến sĩ thị đua CS   2013-2014; 2014-21015;2015-2016</t>
  </si>
  <si>
    <t>Chiến sĩ thị đua CS   2011-2012</t>
  </si>
  <si>
    <t>Lê Thị Thừa</t>
  </si>
  <si>
    <t>22/05/1983</t>
  </si>
  <si>
    <t>Trường Tiểu học Cầu Xáng</t>
  </si>
  <si>
    <t>Đặng Văn Đông</t>
  </si>
  <si>
    <t>01/11/1984</t>
  </si>
  <si>
    <t>15.114</t>
  </si>
  <si>
    <t>Đỗ Hùng Khôi</t>
  </si>
  <si>
    <t>01/11/1969</t>
  </si>
  <si>
    <t>La Chí Thanh</t>
  </si>
  <si>
    <t>13/02/1985</t>
  </si>
  <si>
    <t>Cử nhân Sư phạm Lịch sử</t>
  </si>
  <si>
    <t>Nguyễn Thụy  Lệ Tâm</t>
  </si>
  <si>
    <t>31/01/1980</t>
  </si>
  <si>
    <t>Phó Hiệu trưởng Trường tiểu học</t>
  </si>
  <si>
    <t>Cao đẳng Giáo viên</t>
  </si>
  <si>
    <t>Phan Thị Hòa</t>
  </si>
  <si>
    <t>13/8/1974</t>
  </si>
  <si>
    <t xml:space="preserve"> Trường Tiểu học Vĩnh Lộc A</t>
  </si>
  <si>
    <t>Nguyễn Thị Thanh Xuân</t>
  </si>
  <si>
    <t>30/07/1982</t>
  </si>
  <si>
    <t>Nguyễn Thị Thúy Hằng</t>
  </si>
  <si>
    <t>05/10/1989</t>
  </si>
  <si>
    <t>Nguyễn Văn Toàn</t>
  </si>
  <si>
    <t>30/11/1980</t>
  </si>
  <si>
    <t>Võ Văn Thắng</t>
  </si>
  <si>
    <t>20/04/1976</t>
  </si>
  <si>
    <t>Vũ Văn Sáng</t>
  </si>
  <si>
    <t>11/02/1980</t>
  </si>
  <si>
    <t>Chiến sĩ thị đua CS 2014-2015;2015-2016</t>
  </si>
  <si>
    <t>Ngô Thị Hồng Thủy</t>
  </si>
  <si>
    <t>18/09/1976</t>
  </si>
  <si>
    <t>Đại học Sư phạm</t>
  </si>
  <si>
    <t>Ngô Dương Hiếu</t>
  </si>
  <si>
    <t>04/07/1980</t>
  </si>
  <si>
    <t>01/09/2015</t>
  </si>
  <si>
    <t>Vũ Thị Hải</t>
  </si>
  <si>
    <t>05/07/1988</t>
  </si>
  <si>
    <t>Bùi Nguyễn Thị Phương Thảo</t>
  </si>
  <si>
    <t>18/12/1982</t>
  </si>
  <si>
    <t>Đỗ Thị Tới</t>
  </si>
  <si>
    <t>07/03/1969</t>
  </si>
  <si>
    <t>Cao đẳng Văn thư lưu trữ</t>
  </si>
  <si>
    <t>01.004</t>
  </si>
  <si>
    <t>Huỳnh Thị Mỹ Lý</t>
  </si>
  <si>
    <t>12/12/1975</t>
  </si>
  <si>
    <t>01/06/2014</t>
  </si>
  <si>
    <t>01/06/2016</t>
  </si>
  <si>
    <t>Nguyễn Thị Thùy Dương</t>
  </si>
  <si>
    <t>25/11/1984</t>
  </si>
  <si>
    <t>Tiếng Anh Cao đẳng Sư phạm Tiếng Anh</t>
  </si>
  <si>
    <t>Hồ Thị Ngọc Hạnh</t>
  </si>
  <si>
    <t>24/11/1982</t>
  </si>
  <si>
    <t>Đại học Sư phạm Toán</t>
  </si>
  <si>
    <t>Lưu Bá Linh</t>
  </si>
  <si>
    <t>05/12/1978</t>
  </si>
  <si>
    <t>Phan Thị Thanh Thảo</t>
  </si>
  <si>
    <t>24/07/1986</t>
  </si>
  <si>
    <t>Đại học Công nghệ thông tin</t>
  </si>
  <si>
    <t>Võ Thị Hồng Xuân</t>
  </si>
  <si>
    <t>27/04/1983</t>
  </si>
  <si>
    <t>Chiến sĩ thị đua CS  2012-2013</t>
  </si>
  <si>
    <t>Nguyễn Thị Hồng Thắm</t>
  </si>
  <si>
    <t>29/10/1985</t>
  </si>
  <si>
    <t>Đại học Sư phạm Tiếng Anh</t>
  </si>
  <si>
    <t>Nguyễn Thị Ngọc Hân</t>
  </si>
  <si>
    <t>18/03/1976</t>
  </si>
  <si>
    <t>Phạm Thị Liên</t>
  </si>
  <si>
    <t>15/03/1989</t>
  </si>
  <si>
    <t>Đại học Sư phạm GDCD</t>
  </si>
  <si>
    <t>Dương Thị Tuyết Phượng</t>
  </si>
  <si>
    <t>19/07/1978</t>
  </si>
  <si>
    <t>Nguyễn Thị Minh Nguyệt</t>
  </si>
  <si>
    <t>24/11/1967</t>
  </si>
  <si>
    <t>01/01/2014</t>
  </si>
  <si>
    <t>01/01/2016</t>
  </si>
  <si>
    <t>Huỳnh Thị Phương Quyên</t>
  </si>
  <si>
    <t>08/06/1979</t>
  </si>
  <si>
    <t>Trường Mầm non Thủy Tiên 1</t>
  </si>
  <si>
    <t>Nguyễn Thị Diễm</t>
  </si>
  <si>
    <t>Chiến sĩ thị đua CS 2015-2016; 2014-2015</t>
  </si>
  <si>
    <t>Trần Kim Tuyền</t>
  </si>
  <si>
    <t>07/08/1985</t>
  </si>
  <si>
    <t>Trang Thị Ngọc Bích</t>
  </si>
  <si>
    <t>09/11/1985</t>
  </si>
  <si>
    <t>Cao đẳng Sư phạm Mầm non</t>
  </si>
  <si>
    <t>Lê Văn Dương</t>
  </si>
  <si>
    <t>15/03/1975</t>
  </si>
  <si>
    <t>Chuyên viên</t>
  </si>
  <si>
    <t>01.003</t>
  </si>
  <si>
    <t>01/12/2014</t>
  </si>
  <si>
    <t xml:space="preserve">CSTĐ </t>
  </si>
  <si>
    <t>Nguyễn Kim Loan</t>
  </si>
  <si>
    <t>04/03/1970</t>
  </si>
  <si>
    <t>CSTĐ</t>
  </si>
  <si>
    <t>Phan Thị Hồng Vân</t>
  </si>
  <si>
    <t>25/04/1973</t>
  </si>
  <si>
    <t>CSTĐ 2011-2012</t>
  </si>
  <si>
    <t>Chiến sĩ thị đua CS  2011-2012</t>
  </si>
  <si>
    <t xml:space="preserve"> KHÔNG ĐỦ ĐIỀU KIỆN</t>
  </si>
  <si>
    <t>Thành tích không đạt theo yêu cầu</t>
  </si>
  <si>
    <t>Trường MN Hoa  Hồng 2</t>
  </si>
  <si>
    <t>Trường Mầm non Hoa Thiên Lý 2</t>
  </si>
  <si>
    <t>Trường MN Dướng Dương 2</t>
  </si>
  <si>
    <t>Trường MN Thủy Tiên 2</t>
  </si>
  <si>
    <t>ỦY BAN NHÂN DÂN HUYỆN BÌNH CHÁNH</t>
  </si>
  <si>
    <t>DANH SÁCH CÁN BỘ, CÔNG CHỨC, VIÊN CHỨC ĐỀ NGHỊ NÂNG LƯƠNG TRƯỚC NIÊN HẠN NĂM 2016
XÉT NÂNG LƯƠNG TRƯỚC THỜI HẠN NĂM 2011</t>
  </si>
  <si>
    <t>IN Lai ds</t>
  </si>
  <si>
    <t>IN lại 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</si>
</sst>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0"/>
  </numFmts>
  <fonts count="6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name val="Times New Roman"/>
      <family val="1"/>
      <charset val="163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1"/>
      <color rgb="FF000000"/>
      <name val="Arial"/>
      <family val="2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4"/>
      <color rgb="FF0000FF"/>
      <name val="Times New Roman"/>
      <family val="1"/>
    </font>
    <font>
      <b/>
      <u/>
      <sz val="12"/>
      <color theme="1"/>
      <name val="Times New Roman"/>
      <family val="1"/>
    </font>
    <font>
      <sz val="12"/>
      <name val="Calibri"/>
      <family val="2"/>
      <scheme val="minor"/>
    </font>
    <font>
      <sz val="10"/>
      <name val="Arial"/>
      <family val="2"/>
      <charset val="163"/>
    </font>
    <font>
      <sz val="13"/>
      <name val="Calibri"/>
      <family val="2"/>
      <scheme val="minor"/>
    </font>
    <font>
      <b/>
      <sz val="1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51"/>
        <bgColor indexed="8"/>
      </patternFill>
    </fill>
    <fill>
      <patternFill patternType="solid">
        <fgColor indexed="30"/>
        <bgColor indexed="8"/>
      </patternFill>
    </fill>
    <fill>
      <patternFill patternType="solid">
        <fgColor indexed="20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52"/>
        <bgColor indexed="8"/>
      </patternFill>
    </fill>
    <fill>
      <patternFill patternType="solid">
        <fgColor indexed="62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33" fillId="20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52" fillId="0" borderId="0"/>
  </cellStyleXfs>
  <cellXfs count="170">
    <xf numFmtId="0" fontId="0" fillId="0" borderId="0" xfId="0"/>
    <xf numFmtId="0" fontId="37" fillId="0" borderId="10" xfId="1" applyFont="1" applyBorder="1" applyAlignment="1">
      <alignment horizontal="right" vertical="center" wrapText="1"/>
    </xf>
    <xf numFmtId="14" fontId="37" fillId="0" borderId="10" xfId="1" applyNumberFormat="1" applyFont="1" applyFill="1" applyBorder="1" applyAlignment="1">
      <alignment horizontal="left" vertical="center" wrapText="1"/>
    </xf>
    <xf numFmtId="2" fontId="37" fillId="0" borderId="10" xfId="1" applyNumberFormat="1" applyFont="1" applyBorder="1" applyAlignment="1">
      <alignment horizontal="right" vertical="center" wrapText="1"/>
    </xf>
    <xf numFmtId="164" fontId="37" fillId="0" borderId="10" xfId="1" applyNumberFormat="1" applyFont="1" applyBorder="1" applyAlignment="1">
      <alignment horizontal="center" vertical="center" wrapText="1"/>
    </xf>
    <xf numFmtId="0" fontId="37" fillId="0" borderId="10" xfId="1" applyFont="1" applyBorder="1" applyAlignment="1">
      <alignment horizontal="left" vertical="top" wrapText="1"/>
    </xf>
    <xf numFmtId="0" fontId="39" fillId="0" borderId="0" xfId="1" applyFont="1" applyAlignment="1">
      <alignment wrapText="1"/>
    </xf>
    <xf numFmtId="0" fontId="37" fillId="0" borderId="0" xfId="1" applyFont="1" applyAlignment="1">
      <alignment horizontal="left" vertical="top"/>
    </xf>
    <xf numFmtId="164" fontId="37" fillId="0" borderId="0" xfId="1" applyNumberFormat="1" applyFont="1" applyAlignment="1">
      <alignment horizontal="center"/>
    </xf>
    <xf numFmtId="0" fontId="37" fillId="0" borderId="0" xfId="1" applyFont="1" applyAlignment="1">
      <alignment horizontal="right"/>
    </xf>
    <xf numFmtId="49" fontId="41" fillId="0" borderId="10" xfId="1" applyNumberFormat="1" applyFont="1" applyBorder="1" applyAlignment="1">
      <alignment horizontal="center" vertical="center"/>
    </xf>
    <xf numFmtId="49" fontId="41" fillId="0" borderId="10" xfId="1" applyNumberFormat="1" applyFont="1" applyBorder="1" applyAlignment="1">
      <alignment horizontal="center" vertical="center" wrapText="1"/>
    </xf>
    <xf numFmtId="49" fontId="41" fillId="24" borderId="10" xfId="1" applyNumberFormat="1" applyFont="1" applyFill="1" applyBorder="1" applyAlignment="1">
      <alignment horizontal="center" vertical="center"/>
    </xf>
    <xf numFmtId="0" fontId="37" fillId="0" borderId="10" xfId="1" applyFont="1" applyBorder="1" applyAlignment="1">
      <alignment horizontal="center" vertical="center" wrapText="1"/>
    </xf>
    <xf numFmtId="0" fontId="37" fillId="0" borderId="10" xfId="1" applyFont="1" applyBorder="1" applyAlignment="1">
      <alignment horizontal="left" vertical="center"/>
    </xf>
    <xf numFmtId="14" fontId="37" fillId="0" borderId="10" xfId="1" applyNumberFormat="1" applyFont="1" applyBorder="1" applyAlignment="1">
      <alignment horizontal="center" vertical="center" wrapText="1"/>
    </xf>
    <xf numFmtId="0" fontId="37" fillId="0" borderId="0" xfId="1" applyFont="1" applyAlignment="1">
      <alignment horizontal="center" vertical="center" wrapText="1"/>
    </xf>
    <xf numFmtId="0" fontId="37" fillId="0" borderId="0" xfId="1" applyFont="1"/>
    <xf numFmtId="0" fontId="37" fillId="25" borderId="10" xfId="1" applyFont="1" applyFill="1" applyBorder="1" applyAlignment="1">
      <alignment horizontal="center" vertical="center" wrapText="1"/>
    </xf>
    <xf numFmtId="0" fontId="39" fillId="0" borderId="0" xfId="1" applyFont="1"/>
    <xf numFmtId="0" fontId="37" fillId="0" borderId="10" xfId="1" applyFont="1" applyBorder="1" applyAlignment="1">
      <alignment horizontal="center" vertical="center"/>
    </xf>
    <xf numFmtId="0" fontId="37" fillId="0" borderId="10" xfId="1" applyFont="1" applyBorder="1" applyAlignment="1">
      <alignment horizontal="left" vertical="center" wrapText="1"/>
    </xf>
    <xf numFmtId="0" fontId="37" fillId="25" borderId="10" xfId="1" applyFont="1" applyFill="1" applyBorder="1" applyAlignment="1">
      <alignment horizontal="center" vertical="center"/>
    </xf>
    <xf numFmtId="0" fontId="43" fillId="26" borderId="0" xfId="0" applyFont="1" applyFill="1" applyAlignment="1"/>
    <xf numFmtId="0" fontId="45" fillId="26" borderId="0" xfId="0" applyFont="1" applyFill="1" applyAlignment="1"/>
    <xf numFmtId="0" fontId="45" fillId="26" borderId="0" xfId="0" applyFont="1" applyFill="1"/>
    <xf numFmtId="0" fontId="45" fillId="26" borderId="0" xfId="0" applyFont="1" applyFill="1" applyAlignment="1">
      <alignment wrapText="1"/>
    </xf>
    <xf numFmtId="0" fontId="46" fillId="26" borderId="0" xfId="0" applyFont="1" applyFill="1" applyAlignment="1"/>
    <xf numFmtId="0" fontId="49" fillId="26" borderId="0" xfId="0" applyFont="1" applyFill="1"/>
    <xf numFmtId="0" fontId="50" fillId="26" borderId="0" xfId="0" applyFont="1" applyFill="1"/>
    <xf numFmtId="0" fontId="50" fillId="26" borderId="0" xfId="0" applyFont="1" applyFill="1" applyAlignment="1">
      <alignment horizontal="center"/>
    </xf>
    <xf numFmtId="0" fontId="50" fillId="26" borderId="0" xfId="0" applyFont="1" applyFill="1" applyAlignment="1">
      <alignment wrapText="1"/>
    </xf>
    <xf numFmtId="0" fontId="49" fillId="26" borderId="18" xfId="0" applyFont="1" applyFill="1" applyBorder="1" applyAlignment="1">
      <alignment horizontal="center" vertical="center" wrapText="1"/>
    </xf>
    <xf numFmtId="0" fontId="49" fillId="26" borderId="19" xfId="0" applyFont="1" applyFill="1" applyBorder="1" applyAlignment="1">
      <alignment horizontal="center" vertical="center" wrapText="1"/>
    </xf>
    <xf numFmtId="0" fontId="50" fillId="26" borderId="0" xfId="0" applyFont="1" applyFill="1" applyAlignment="1">
      <alignment horizontal="center" vertical="center" wrapText="1"/>
    </xf>
    <xf numFmtId="0" fontId="49" fillId="26" borderId="18" xfId="0" applyFont="1" applyFill="1" applyBorder="1" applyAlignment="1">
      <alignment horizontal="center"/>
    </xf>
    <xf numFmtId="0" fontId="49" fillId="25" borderId="18" xfId="0" applyFont="1" applyFill="1" applyBorder="1" applyAlignment="1">
      <alignment horizontal="left"/>
    </xf>
    <xf numFmtId="0" fontId="49" fillId="25" borderId="18" xfId="0" applyFont="1" applyFill="1" applyBorder="1" applyAlignment="1">
      <alignment horizontal="center"/>
    </xf>
    <xf numFmtId="0" fontId="50" fillId="26" borderId="18" xfId="0" applyFont="1" applyFill="1" applyBorder="1" applyAlignment="1">
      <alignment horizontal="center" wrapText="1"/>
    </xf>
    <xf numFmtId="0" fontId="50" fillId="26" borderId="0" xfId="0" applyFont="1" applyFill="1" applyBorder="1" applyAlignment="1">
      <alignment horizontal="center"/>
    </xf>
    <xf numFmtId="0" fontId="50" fillId="26" borderId="18" xfId="0" applyFont="1" applyFill="1" applyBorder="1" applyAlignment="1">
      <alignment horizontal="center" vertical="center" wrapText="1"/>
    </xf>
    <xf numFmtId="0" fontId="53" fillId="0" borderId="18" xfId="83" applyFont="1" applyFill="1" applyBorder="1" applyAlignment="1">
      <alignment horizontal="left" vertical="center"/>
    </xf>
    <xf numFmtId="0" fontId="0" fillId="0" borderId="18" xfId="0" applyBorder="1" applyAlignment="1">
      <alignment vertical="center" wrapText="1"/>
    </xf>
    <xf numFmtId="0" fontId="50" fillId="26" borderId="18" xfId="0" applyFont="1" applyFill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54" fillId="26" borderId="18" xfId="0" applyFont="1" applyFill="1" applyBorder="1" applyAlignment="1">
      <alignment horizontal="center" vertical="center" wrapText="1"/>
    </xf>
    <xf numFmtId="0" fontId="42" fillId="26" borderId="18" xfId="0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wrapText="1"/>
    </xf>
    <xf numFmtId="0" fontId="56" fillId="25" borderId="18" xfId="0" applyFont="1" applyFill="1" applyBorder="1" applyAlignment="1">
      <alignment horizontal="left" vertical="center" wrapText="1"/>
    </xf>
    <xf numFmtId="0" fontId="49" fillId="25" borderId="18" xfId="0" applyFont="1" applyFill="1" applyBorder="1" applyAlignment="1">
      <alignment horizontal="center" vertical="center" wrapText="1"/>
    </xf>
    <xf numFmtId="0" fontId="48" fillId="26" borderId="18" xfId="0" applyFont="1" applyFill="1" applyBorder="1" applyAlignment="1">
      <alignment horizontal="center" vertical="center" wrapText="1"/>
    </xf>
    <xf numFmtId="0" fontId="48" fillId="26" borderId="0" xfId="0" applyFont="1" applyFill="1" applyBorder="1" applyAlignment="1">
      <alignment horizontal="center" vertical="center" wrapText="1"/>
    </xf>
    <xf numFmtId="0" fontId="53" fillId="26" borderId="18" xfId="0" applyFont="1" applyFill="1" applyBorder="1" applyAlignment="1">
      <alignment horizontal="left" vertical="center" wrapText="1"/>
    </xf>
    <xf numFmtId="0" fontId="50" fillId="26" borderId="18" xfId="0" quotePrefix="1" applyFont="1" applyFill="1" applyBorder="1" applyAlignment="1">
      <alignment horizontal="center" vertical="center" wrapText="1"/>
    </xf>
    <xf numFmtId="0" fontId="53" fillId="26" borderId="18" xfId="0" applyFont="1" applyFill="1" applyBorder="1" applyAlignment="1">
      <alignment horizontal="center" vertical="center" wrapText="1"/>
    </xf>
    <xf numFmtId="0" fontId="57" fillId="0" borderId="18" xfId="0" applyFont="1" applyBorder="1" applyAlignment="1">
      <alignment vertical="center" wrapText="1"/>
    </xf>
    <xf numFmtId="0" fontId="53" fillId="26" borderId="0" xfId="0" applyFont="1" applyFill="1" applyAlignment="1">
      <alignment horizontal="center" vertical="center" wrapText="1"/>
    </xf>
    <xf numFmtId="0" fontId="53" fillId="27" borderId="18" xfId="0" applyFont="1" applyFill="1" applyBorder="1" applyAlignment="1">
      <alignment horizontal="left" vertical="center" wrapText="1"/>
    </xf>
    <xf numFmtId="0" fontId="58" fillId="27" borderId="18" xfId="0" applyFont="1" applyFill="1" applyBorder="1" applyAlignment="1">
      <alignment horizontal="center" vertical="center" wrapText="1"/>
    </xf>
    <xf numFmtId="0" fontId="50" fillId="27" borderId="0" xfId="0" applyFont="1" applyFill="1" applyAlignment="1">
      <alignment horizontal="center" vertical="center" wrapText="1"/>
    </xf>
    <xf numFmtId="0" fontId="0" fillId="26" borderId="18" xfId="0" applyFill="1" applyBorder="1" applyAlignment="1">
      <alignment vertical="center" wrapText="1"/>
    </xf>
    <xf numFmtId="0" fontId="49" fillId="25" borderId="18" xfId="0" applyFont="1" applyFill="1" applyBorder="1" applyAlignment="1">
      <alignment wrapText="1"/>
    </xf>
    <xf numFmtId="0" fontId="49" fillId="25" borderId="18" xfId="0" applyFont="1" applyFill="1" applyBorder="1" applyAlignment="1">
      <alignment horizontal="center" wrapText="1"/>
    </xf>
    <xf numFmtId="0" fontId="49" fillId="26" borderId="18" xfId="0" applyFont="1" applyFill="1" applyBorder="1" applyAlignment="1">
      <alignment horizontal="center" wrapText="1"/>
    </xf>
    <xf numFmtId="0" fontId="49" fillId="26" borderId="0" xfId="0" applyFont="1" applyFill="1" applyBorder="1" applyAlignment="1">
      <alignment horizontal="center" wrapText="1"/>
    </xf>
    <xf numFmtId="0" fontId="53" fillId="26" borderId="18" xfId="83" applyFont="1" applyFill="1" applyBorder="1" applyAlignment="1">
      <alignment horizontal="left" vertical="center"/>
    </xf>
    <xf numFmtId="0" fontId="49" fillId="25" borderId="18" xfId="0" applyFont="1" applyFill="1" applyBorder="1" applyAlignment="1">
      <alignment horizontal="left" vertical="center" wrapText="1"/>
    </xf>
    <xf numFmtId="0" fontId="50" fillId="25" borderId="18" xfId="0" applyFont="1" applyFill="1" applyBorder="1" applyAlignment="1">
      <alignment horizontal="center" vertical="center" wrapText="1"/>
    </xf>
    <xf numFmtId="0" fontId="50" fillId="26" borderId="18" xfId="0" applyFont="1" applyFill="1" applyBorder="1" applyAlignment="1">
      <alignment vertical="center"/>
    </xf>
    <xf numFmtId="0" fontId="50" fillId="26" borderId="18" xfId="0" applyFont="1" applyFill="1" applyBorder="1" applyAlignment="1">
      <alignment horizontal="center" vertical="center"/>
    </xf>
    <xf numFmtId="0" fontId="50" fillId="26" borderId="0" xfId="0" applyFont="1" applyFill="1" applyAlignment="1">
      <alignment horizontal="center" vertical="center"/>
    </xf>
    <xf numFmtId="0" fontId="49" fillId="26" borderId="18" xfId="0" applyFont="1" applyFill="1" applyBorder="1" applyAlignment="1">
      <alignment horizontal="center" vertical="center"/>
    </xf>
    <xf numFmtId="0" fontId="49" fillId="26" borderId="0" xfId="0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vertical="center"/>
    </xf>
    <xf numFmtId="0" fontId="50" fillId="26" borderId="0" xfId="0" applyFont="1" applyFill="1" applyBorder="1" applyAlignment="1">
      <alignment horizontal="center" vertical="center" wrapText="1"/>
    </xf>
    <xf numFmtId="0" fontId="50" fillId="26" borderId="0" xfId="0" applyFont="1" applyFill="1" applyBorder="1" applyAlignment="1">
      <alignment horizontal="center" vertical="center"/>
    </xf>
    <xf numFmtId="14" fontId="37" fillId="0" borderId="10" xfId="1" quotePrefix="1" applyNumberFormat="1" applyFont="1" applyBorder="1" applyAlignment="1">
      <alignment horizontal="center" vertical="center" wrapText="1"/>
    </xf>
    <xf numFmtId="14" fontId="37" fillId="0" borderId="10" xfId="1" quotePrefix="1" applyNumberFormat="1" applyFont="1" applyFill="1" applyBorder="1" applyAlignment="1">
      <alignment horizontal="left" vertical="center" wrapText="1"/>
    </xf>
    <xf numFmtId="0" fontId="37" fillId="25" borderId="10" xfId="1" applyFont="1" applyFill="1" applyBorder="1" applyAlignment="1">
      <alignment horizontal="left" vertical="center"/>
    </xf>
    <xf numFmtId="14" fontId="37" fillId="25" borderId="10" xfId="1" quotePrefix="1" applyNumberFormat="1" applyFont="1" applyFill="1" applyBorder="1" applyAlignment="1">
      <alignment horizontal="center" vertical="center" wrapText="1"/>
    </xf>
    <xf numFmtId="0" fontId="37" fillId="25" borderId="10" xfId="1" applyFont="1" applyFill="1" applyBorder="1" applyAlignment="1">
      <alignment horizontal="left" vertical="top" wrapText="1"/>
    </xf>
    <xf numFmtId="164" fontId="37" fillId="25" borderId="10" xfId="1" applyNumberFormat="1" applyFont="1" applyFill="1" applyBorder="1" applyAlignment="1">
      <alignment horizontal="center" vertical="center" wrapText="1"/>
    </xf>
    <xf numFmtId="2" fontId="37" fillId="25" borderId="10" xfId="1" applyNumberFormat="1" applyFont="1" applyFill="1" applyBorder="1" applyAlignment="1">
      <alignment horizontal="right" vertical="center" wrapText="1"/>
    </xf>
    <xf numFmtId="0" fontId="37" fillId="25" borderId="10" xfId="1" applyFont="1" applyFill="1" applyBorder="1" applyAlignment="1">
      <alignment horizontal="right" vertical="center" wrapText="1"/>
    </xf>
    <xf numFmtId="14" fontId="37" fillId="25" borderId="10" xfId="1" quotePrefix="1" applyNumberFormat="1" applyFont="1" applyFill="1" applyBorder="1" applyAlignment="1">
      <alignment horizontal="left" vertical="center" wrapText="1"/>
    </xf>
    <xf numFmtId="0" fontId="37" fillId="25" borderId="10" xfId="1" applyFont="1" applyFill="1" applyBorder="1" applyAlignment="1">
      <alignment horizontal="left" vertical="center" wrapText="1"/>
    </xf>
    <xf numFmtId="0" fontId="60" fillId="0" borderId="0" xfId="0" applyFont="1"/>
    <xf numFmtId="0" fontId="2" fillId="0" borderId="10" xfId="1" applyFont="1" applyBorder="1" applyAlignment="1">
      <alignment horizontal="left" vertical="center" wrapText="1"/>
    </xf>
    <xf numFmtId="0" fontId="37" fillId="0" borderId="0" xfId="1" applyFont="1" applyAlignment="1">
      <alignment horizontal="left" vertical="top" wrapText="1"/>
    </xf>
    <xf numFmtId="0" fontId="37" fillId="0" borderId="0" xfId="1" applyFont="1" applyAlignment="1">
      <alignment horizontal="center"/>
    </xf>
    <xf numFmtId="0" fontId="38" fillId="0" borderId="0" xfId="1" applyFont="1" applyAlignment="1">
      <alignment horizontal="center"/>
    </xf>
    <xf numFmtId="0" fontId="37" fillId="28" borderId="10" xfId="1" applyFont="1" applyFill="1" applyBorder="1" applyAlignment="1">
      <alignment horizontal="left" vertical="center" wrapText="1"/>
    </xf>
    <xf numFmtId="0" fontId="2" fillId="28" borderId="10" xfId="1" applyFont="1" applyFill="1" applyBorder="1" applyAlignment="1">
      <alignment horizontal="center" vertical="center" wrapText="1"/>
    </xf>
    <xf numFmtId="14" fontId="2" fillId="0" borderId="10" xfId="1" quotePrefix="1" applyNumberFormat="1" applyFont="1" applyFill="1" applyBorder="1" applyAlignment="1">
      <alignment horizontal="left" vertical="center" wrapText="1"/>
    </xf>
    <xf numFmtId="0" fontId="37" fillId="26" borderId="10" xfId="1" applyFont="1" applyFill="1" applyBorder="1" applyAlignment="1">
      <alignment horizontal="center" vertical="center"/>
    </xf>
    <xf numFmtId="0" fontId="37" fillId="29" borderId="10" xfId="1" applyFont="1" applyFill="1" applyBorder="1" applyAlignment="1">
      <alignment horizontal="center" vertical="center"/>
    </xf>
    <xf numFmtId="14" fontId="37" fillId="29" borderId="10" xfId="1" quotePrefix="1" applyNumberFormat="1" applyFont="1" applyFill="1" applyBorder="1" applyAlignment="1">
      <alignment horizontal="left" vertical="center" wrapText="1"/>
    </xf>
    <xf numFmtId="0" fontId="37" fillId="26" borderId="10" xfId="1" applyFont="1" applyFill="1" applyBorder="1" applyAlignment="1">
      <alignment horizontal="left" vertical="center" wrapText="1"/>
    </xf>
    <xf numFmtId="0" fontId="2" fillId="26" borderId="10" xfId="1" applyFont="1" applyFill="1" applyBorder="1" applyAlignment="1">
      <alignment horizontal="center" vertical="center" wrapText="1"/>
    </xf>
    <xf numFmtId="0" fontId="2" fillId="26" borderId="10" xfId="1" applyFont="1" applyFill="1" applyBorder="1" applyAlignment="1">
      <alignment horizontal="left" vertical="center" wrapText="1"/>
    </xf>
    <xf numFmtId="14" fontId="2" fillId="26" borderId="10" xfId="1" applyNumberFormat="1" applyFont="1" applyFill="1" applyBorder="1" applyAlignment="1">
      <alignment horizontal="center" vertical="center" wrapText="1"/>
    </xf>
    <xf numFmtId="0" fontId="2" fillId="26" borderId="10" xfId="1" applyFont="1" applyFill="1" applyBorder="1" applyAlignment="1">
      <alignment horizontal="left" vertical="top" wrapText="1"/>
    </xf>
    <xf numFmtId="164" fontId="2" fillId="26" borderId="10" xfId="1" applyNumberFormat="1" applyFont="1" applyFill="1" applyBorder="1" applyAlignment="1">
      <alignment horizontal="center" vertical="center" wrapText="1"/>
    </xf>
    <xf numFmtId="2" fontId="2" fillId="26" borderId="10" xfId="1" applyNumberFormat="1" applyFont="1" applyFill="1" applyBorder="1" applyAlignment="1">
      <alignment horizontal="right" vertical="center" wrapText="1"/>
    </xf>
    <xf numFmtId="0" fontId="2" fillId="26" borderId="10" xfId="1" applyFont="1" applyFill="1" applyBorder="1" applyAlignment="1">
      <alignment horizontal="right" vertical="center" wrapText="1"/>
    </xf>
    <xf numFmtId="14" fontId="2" fillId="26" borderId="10" xfId="1" quotePrefix="1" applyNumberFormat="1" applyFont="1" applyFill="1" applyBorder="1" applyAlignment="1">
      <alignment horizontal="center" vertical="center" wrapText="1"/>
    </xf>
    <xf numFmtId="14" fontId="2" fillId="26" borderId="10" xfId="1" quotePrefix="1" applyNumberFormat="1" applyFont="1" applyFill="1" applyBorder="1" applyAlignment="1">
      <alignment horizontal="left" vertical="center" wrapText="1"/>
    </xf>
    <xf numFmtId="0" fontId="2" fillId="26" borderId="10" xfId="1" applyFont="1" applyFill="1" applyBorder="1" applyAlignment="1">
      <alignment horizontal="center" vertical="center"/>
    </xf>
    <xf numFmtId="0" fontId="2" fillId="26" borderId="10" xfId="1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164" fontId="2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14" fontId="2" fillId="0" borderId="10" xfId="0" applyNumberFormat="1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61" fillId="0" borderId="0" xfId="0" applyFont="1"/>
    <xf numFmtId="14" fontId="2" fillId="26" borderId="10" xfId="1" applyNumberFormat="1" applyFont="1" applyFill="1" applyBorder="1" applyAlignment="1">
      <alignment horizontal="left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top" wrapText="1"/>
    </xf>
    <xf numFmtId="164" fontId="2" fillId="0" borderId="10" xfId="1" applyNumberFormat="1" applyFont="1" applyBorder="1" applyAlignment="1">
      <alignment horizontal="center" vertical="center" wrapText="1"/>
    </xf>
    <xf numFmtId="2" fontId="2" fillId="0" borderId="10" xfId="1" applyNumberFormat="1" applyFont="1" applyBorder="1" applyAlignment="1">
      <alignment horizontal="right" vertical="center" wrapText="1"/>
    </xf>
    <xf numFmtId="0" fontId="2" fillId="0" borderId="10" xfId="1" applyFont="1" applyBorder="1" applyAlignment="1">
      <alignment horizontal="right" vertical="center" wrapText="1"/>
    </xf>
    <xf numFmtId="14" fontId="2" fillId="0" borderId="10" xfId="1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39" fillId="0" borderId="17" xfId="1" applyFont="1" applyBorder="1" applyAlignment="1">
      <alignment wrapText="1"/>
    </xf>
    <xf numFmtId="0" fontId="60" fillId="25" borderId="0" xfId="0" applyFont="1" applyFill="1"/>
    <xf numFmtId="0" fontId="60" fillId="26" borderId="0" xfId="0" applyFont="1" applyFill="1"/>
    <xf numFmtId="0" fontId="62" fillId="26" borderId="0" xfId="0" applyFont="1" applyFill="1"/>
    <xf numFmtId="0" fontId="2" fillId="28" borderId="10" xfId="1" applyFont="1" applyFill="1" applyBorder="1" applyAlignment="1">
      <alignment horizontal="left" vertical="center" wrapText="1"/>
    </xf>
    <xf numFmtId="14" fontId="2" fillId="28" borderId="10" xfId="1" applyNumberFormat="1" applyFont="1" applyFill="1" applyBorder="1" applyAlignment="1">
      <alignment horizontal="center" vertical="center" wrapText="1"/>
    </xf>
    <xf numFmtId="0" fontId="2" fillId="28" borderId="10" xfId="1" applyFont="1" applyFill="1" applyBorder="1" applyAlignment="1">
      <alignment horizontal="left" vertical="top" wrapText="1"/>
    </xf>
    <xf numFmtId="164" fontId="2" fillId="28" borderId="10" xfId="1" applyNumberFormat="1" applyFont="1" applyFill="1" applyBorder="1" applyAlignment="1">
      <alignment horizontal="center" vertical="center" wrapText="1"/>
    </xf>
    <xf numFmtId="2" fontId="2" fillId="28" borderId="10" xfId="1" applyNumberFormat="1" applyFont="1" applyFill="1" applyBorder="1" applyAlignment="1">
      <alignment horizontal="right" vertical="center" wrapText="1"/>
    </xf>
    <xf numFmtId="0" fontId="2" fillId="28" borderId="10" xfId="1" applyFont="1" applyFill="1" applyBorder="1" applyAlignment="1">
      <alignment horizontal="right" vertical="center" wrapText="1"/>
    </xf>
    <xf numFmtId="14" fontId="2" fillId="28" borderId="10" xfId="1" applyNumberFormat="1" applyFont="1" applyFill="1" applyBorder="1" applyAlignment="1">
      <alignment horizontal="left" vertical="center" wrapText="1"/>
    </xf>
    <xf numFmtId="0" fontId="2" fillId="28" borderId="10" xfId="1" applyFont="1" applyFill="1" applyBorder="1" applyAlignment="1">
      <alignment horizontal="center" vertical="center"/>
    </xf>
    <xf numFmtId="0" fontId="2" fillId="28" borderId="10" xfId="1" applyFont="1" applyFill="1" applyBorder="1" applyAlignment="1">
      <alignment horizontal="left" vertical="center"/>
    </xf>
    <xf numFmtId="0" fontId="60" fillId="28" borderId="0" xfId="0" applyFont="1" applyFill="1"/>
    <xf numFmtId="0" fontId="63" fillId="30" borderId="0" xfId="0" applyFont="1" applyFill="1" applyAlignment="1">
      <alignment wrapText="1"/>
    </xf>
    <xf numFmtId="0" fontId="60" fillId="0" borderId="0" xfId="0" applyFont="1" applyAlignment="1">
      <alignment wrapText="1"/>
    </xf>
    <xf numFmtId="0" fontId="50" fillId="26" borderId="0" xfId="0" applyFont="1" applyFill="1" applyBorder="1" applyAlignment="1">
      <alignment horizontal="center" wrapText="1"/>
    </xf>
    <xf numFmtId="0" fontId="49" fillId="26" borderId="0" xfId="0" applyFont="1" applyFill="1" applyAlignment="1">
      <alignment horizontal="center"/>
    </xf>
    <xf numFmtId="0" fontId="51" fillId="26" borderId="0" xfId="0" applyFont="1" applyFill="1" applyAlignment="1">
      <alignment horizontal="center" wrapText="1"/>
    </xf>
    <xf numFmtId="0" fontId="49" fillId="26" borderId="20" xfId="0" applyFont="1" applyFill="1" applyBorder="1" applyAlignment="1">
      <alignment horizontal="center" vertical="center"/>
    </xf>
    <xf numFmtId="0" fontId="59" fillId="0" borderId="0" xfId="0" applyFont="1" applyAlignment="1">
      <alignment horizontal="left" wrapText="1"/>
    </xf>
    <xf numFmtId="0" fontId="49" fillId="26" borderId="0" xfId="0" applyFont="1" applyFill="1" applyBorder="1" applyAlignment="1">
      <alignment horizontal="center" vertical="center" wrapText="1"/>
    </xf>
    <xf numFmtId="0" fontId="50" fillId="26" borderId="0" xfId="0" applyFont="1" applyFill="1" applyBorder="1" applyAlignment="1">
      <alignment horizontal="center" vertical="center"/>
    </xf>
    <xf numFmtId="0" fontId="38" fillId="0" borderId="10" xfId="1" applyFont="1" applyBorder="1" applyAlignment="1">
      <alignment horizontal="center" vertical="center" wrapText="1"/>
    </xf>
    <xf numFmtId="0" fontId="38" fillId="0" borderId="10" xfId="1" applyFont="1" applyBorder="1" applyAlignment="1">
      <alignment horizontal="center" vertical="center"/>
    </xf>
    <xf numFmtId="0" fontId="38" fillId="0" borderId="11" xfId="1" applyFont="1" applyBorder="1" applyAlignment="1">
      <alignment horizontal="center" vertical="center" wrapText="1"/>
    </xf>
    <xf numFmtId="0" fontId="38" fillId="0" borderId="12" xfId="1" applyFont="1" applyBorder="1" applyAlignment="1">
      <alignment horizontal="center" vertical="center" wrapText="1"/>
    </xf>
    <xf numFmtId="0" fontId="38" fillId="0" borderId="13" xfId="1" applyFont="1" applyBorder="1" applyAlignment="1">
      <alignment horizontal="center" vertical="center" wrapText="1"/>
    </xf>
    <xf numFmtId="0" fontId="38" fillId="24" borderId="11" xfId="1" applyFont="1" applyFill="1" applyBorder="1" applyAlignment="1">
      <alignment horizontal="center" vertical="center" wrapText="1"/>
    </xf>
    <xf numFmtId="0" fontId="38" fillId="24" borderId="13" xfId="1" applyFont="1" applyFill="1" applyBorder="1" applyAlignment="1">
      <alignment horizontal="center" vertical="center" wrapText="1"/>
    </xf>
    <xf numFmtId="0" fontId="38" fillId="24" borderId="10" xfId="1" applyFont="1" applyFill="1" applyBorder="1" applyAlignment="1">
      <alignment horizontal="center" vertical="center" wrapText="1"/>
    </xf>
    <xf numFmtId="164" fontId="38" fillId="0" borderId="11" xfId="1" applyNumberFormat="1" applyFont="1" applyBorder="1" applyAlignment="1">
      <alignment horizontal="center" vertical="center" wrapText="1"/>
    </xf>
    <xf numFmtId="164" fontId="38" fillId="0" borderId="12" xfId="1" applyNumberFormat="1" applyFont="1" applyBorder="1" applyAlignment="1">
      <alignment horizontal="center" vertical="center" wrapText="1"/>
    </xf>
    <xf numFmtId="164" fontId="38" fillId="0" borderId="13" xfId="1" applyNumberFormat="1" applyFont="1" applyBorder="1" applyAlignment="1">
      <alignment horizontal="center" vertical="center" wrapText="1"/>
    </xf>
    <xf numFmtId="0" fontId="38" fillId="0" borderId="14" xfId="1" applyFont="1" applyBorder="1" applyAlignment="1">
      <alignment horizontal="center" vertical="center"/>
    </xf>
    <xf numFmtId="0" fontId="38" fillId="0" borderId="15" xfId="1" applyFont="1" applyBorder="1" applyAlignment="1">
      <alignment horizontal="center" vertical="center"/>
    </xf>
    <xf numFmtId="0" fontId="38" fillId="0" borderId="16" xfId="1" applyFont="1" applyBorder="1" applyAlignment="1">
      <alignment horizontal="center" vertical="center"/>
    </xf>
    <xf numFmtId="0" fontId="37" fillId="0" borderId="0" xfId="1" applyFont="1" applyAlignment="1">
      <alignment horizontal="center"/>
    </xf>
    <xf numFmtId="0" fontId="38" fillId="0" borderId="0" xfId="1" applyFont="1" applyAlignment="1">
      <alignment horizontal="center"/>
    </xf>
    <xf numFmtId="0" fontId="38" fillId="0" borderId="0" xfId="1" applyFont="1" applyAlignment="1">
      <alignment horizontal="center" wrapText="1"/>
    </xf>
    <xf numFmtId="0" fontId="40" fillId="0" borderId="0" xfId="1" applyFont="1" applyAlignment="1">
      <alignment horizontal="center" wrapText="1"/>
    </xf>
  </cellXfs>
  <cellStyles count="84">
    <cellStyle name="20% - Accent1 2" xfId="2"/>
    <cellStyle name="20% - Accent1 3" xfId="43"/>
    <cellStyle name="20% - Accent2 2" xfId="3"/>
    <cellStyle name="20% - Accent2 3" xfId="44"/>
    <cellStyle name="20% - Accent3 2" xfId="4"/>
    <cellStyle name="20% - Accent3 3" xfId="45"/>
    <cellStyle name="20% - Accent4 2" xfId="5"/>
    <cellStyle name="20% - Accent4 3" xfId="46"/>
    <cellStyle name="20% - Accent5 2" xfId="6"/>
    <cellStyle name="20% - Accent5 3" xfId="47"/>
    <cellStyle name="20% - Accent6 2" xfId="7"/>
    <cellStyle name="20% - Accent6 3" xfId="48"/>
    <cellStyle name="40% - Accent1 2" xfId="8"/>
    <cellStyle name="40% - Accent1 3" xfId="49"/>
    <cellStyle name="40% - Accent2 2" xfId="9"/>
    <cellStyle name="40% - Accent2 3" xfId="50"/>
    <cellStyle name="40% - Accent3 2" xfId="10"/>
    <cellStyle name="40% - Accent3 3" xfId="51"/>
    <cellStyle name="40% - Accent4 2" xfId="11"/>
    <cellStyle name="40% - Accent4 3" xfId="52"/>
    <cellStyle name="40% - Accent5 2" xfId="12"/>
    <cellStyle name="40% - Accent5 3" xfId="53"/>
    <cellStyle name="40% - Accent6 2" xfId="13"/>
    <cellStyle name="40% - Accent6 3" xfId="54"/>
    <cellStyle name="60% - Accent1 2" xfId="14"/>
    <cellStyle name="60% - Accent1 3" xfId="55"/>
    <cellStyle name="60% - Accent2 2" xfId="15"/>
    <cellStyle name="60% - Accent2 3" xfId="56"/>
    <cellStyle name="60% - Accent3 2" xfId="16"/>
    <cellStyle name="60% - Accent3 3" xfId="57"/>
    <cellStyle name="60% - Accent4 2" xfId="17"/>
    <cellStyle name="60% - Accent4 3" xfId="58"/>
    <cellStyle name="60% - Accent5 2" xfId="18"/>
    <cellStyle name="60% - Accent5 3" xfId="59"/>
    <cellStyle name="60% - Accent6 2" xfId="19"/>
    <cellStyle name="60% - Accent6 3" xfId="60"/>
    <cellStyle name="Accent1 2" xfId="20"/>
    <cellStyle name="Accent1 3" xfId="61"/>
    <cellStyle name="Accent2 2" xfId="21"/>
    <cellStyle name="Accent2 3" xfId="62"/>
    <cellStyle name="Accent3 2" xfId="22"/>
    <cellStyle name="Accent3 3" xfId="63"/>
    <cellStyle name="Accent4 2" xfId="23"/>
    <cellStyle name="Accent4 3" xfId="64"/>
    <cellStyle name="Accent5 2" xfId="24"/>
    <cellStyle name="Accent5 3" xfId="65"/>
    <cellStyle name="Accent6 2" xfId="25"/>
    <cellStyle name="Accent6 3" xfId="66"/>
    <cellStyle name="Bad 2" xfId="26"/>
    <cellStyle name="Bad 3" xfId="67"/>
    <cellStyle name="Calculation 2" xfId="27"/>
    <cellStyle name="Calculation 3" xfId="68"/>
    <cellStyle name="Check Cell 2" xfId="28"/>
    <cellStyle name="Check Cell 3" xfId="69"/>
    <cellStyle name="Explanatory Text 2" xfId="29"/>
    <cellStyle name="Explanatory Text 3" xfId="70"/>
    <cellStyle name="Good 2" xfId="30"/>
    <cellStyle name="Good 3" xfId="71"/>
    <cellStyle name="Heading 1 2" xfId="31"/>
    <cellStyle name="Heading 1 3" xfId="72"/>
    <cellStyle name="Heading 2 2" xfId="32"/>
    <cellStyle name="Heading 2 3" xfId="73"/>
    <cellStyle name="Heading 3 2" xfId="33"/>
    <cellStyle name="Heading 3 3" xfId="74"/>
    <cellStyle name="Heading 4 2" xfId="34"/>
    <cellStyle name="Heading 4 3" xfId="75"/>
    <cellStyle name="Input 2" xfId="35"/>
    <cellStyle name="Input 3" xfId="76"/>
    <cellStyle name="Linked Cell 2" xfId="36"/>
    <cellStyle name="Linked Cell 3" xfId="77"/>
    <cellStyle name="Neutral 2" xfId="37"/>
    <cellStyle name="Neutral 3" xfId="78"/>
    <cellStyle name="Normal" xfId="0" builtinId="0"/>
    <cellStyle name="Normal 2" xfId="1"/>
    <cellStyle name="Normal_thu tu cac don vi - Moi" xfId="83"/>
    <cellStyle name="Note 2" xfId="38"/>
    <cellStyle name="Output 2" xfId="39"/>
    <cellStyle name="Output 3" xfId="79"/>
    <cellStyle name="Title 2" xfId="40"/>
    <cellStyle name="Title 3" xfId="80"/>
    <cellStyle name="Total 2" xfId="41"/>
    <cellStyle name="Total 3" xfId="81"/>
    <cellStyle name="Warning Text 2" xfId="42"/>
    <cellStyle name="Warning Text 3" xfId="8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2</xdr:row>
      <xdr:rowOff>9525</xdr:rowOff>
    </xdr:from>
    <xdr:to>
      <xdr:col>4</xdr:col>
      <xdr:colOff>866775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3590925" y="457200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314325</xdr:colOff>
      <xdr:row>3</xdr:row>
      <xdr:rowOff>28575</xdr:rowOff>
    </xdr:from>
    <xdr:to>
      <xdr:col>1</xdr:col>
      <xdr:colOff>1845945</xdr:colOff>
      <xdr:row>3</xdr:row>
      <xdr:rowOff>28575</xdr:rowOff>
    </xdr:to>
    <xdr:cxnSp macro="">
      <xdr:nvCxnSpPr>
        <xdr:cNvPr id="3" name="Straight Connector 2"/>
        <xdr:cNvCxnSpPr/>
      </xdr:nvCxnSpPr>
      <xdr:spPr>
        <a:xfrm flipV="1">
          <a:off x="304800" y="714375"/>
          <a:ext cx="184594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114"/>
  <sheetViews>
    <sheetView topLeftCell="A12" workbookViewId="0">
      <selection activeCell="C27" sqref="C27"/>
    </sheetView>
  </sheetViews>
  <sheetFormatPr defaultRowHeight="18.75" x14ac:dyDescent="0.3"/>
  <cols>
    <col min="1" max="1" width="4.5703125" style="29" customWidth="1"/>
    <col min="2" max="2" width="40" style="29" bestFit="1" customWidth="1"/>
    <col min="3" max="3" width="12" style="30" customWidth="1"/>
    <col min="4" max="4" width="12.28515625" style="29" customWidth="1"/>
    <col min="5" max="5" width="31.7109375" style="31" customWidth="1"/>
    <col min="6" max="256" width="9.140625" style="29"/>
    <col min="257" max="257" width="4.5703125" style="29" customWidth="1"/>
    <col min="258" max="258" width="40" style="29" bestFit="1" customWidth="1"/>
    <col min="259" max="259" width="12" style="29" customWidth="1"/>
    <col min="260" max="260" width="12.28515625" style="29" customWidth="1"/>
    <col min="261" max="261" width="31.7109375" style="29" customWidth="1"/>
    <col min="262" max="512" width="9.140625" style="29"/>
    <col min="513" max="513" width="4.5703125" style="29" customWidth="1"/>
    <col min="514" max="514" width="40" style="29" bestFit="1" customWidth="1"/>
    <col min="515" max="515" width="12" style="29" customWidth="1"/>
    <col min="516" max="516" width="12.28515625" style="29" customWidth="1"/>
    <col min="517" max="517" width="31.7109375" style="29" customWidth="1"/>
    <col min="518" max="768" width="9.140625" style="29"/>
    <col min="769" max="769" width="4.5703125" style="29" customWidth="1"/>
    <col min="770" max="770" width="40" style="29" bestFit="1" customWidth="1"/>
    <col min="771" max="771" width="12" style="29" customWidth="1"/>
    <col min="772" max="772" width="12.28515625" style="29" customWidth="1"/>
    <col min="773" max="773" width="31.7109375" style="29" customWidth="1"/>
    <col min="774" max="1024" width="9.140625" style="29"/>
    <col min="1025" max="1025" width="4.5703125" style="29" customWidth="1"/>
    <col min="1026" max="1026" width="40" style="29" bestFit="1" customWidth="1"/>
    <col min="1027" max="1027" width="12" style="29" customWidth="1"/>
    <col min="1028" max="1028" width="12.28515625" style="29" customWidth="1"/>
    <col min="1029" max="1029" width="31.7109375" style="29" customWidth="1"/>
    <col min="1030" max="1280" width="9.140625" style="29"/>
    <col min="1281" max="1281" width="4.5703125" style="29" customWidth="1"/>
    <col min="1282" max="1282" width="40" style="29" bestFit="1" customWidth="1"/>
    <col min="1283" max="1283" width="12" style="29" customWidth="1"/>
    <col min="1284" max="1284" width="12.28515625" style="29" customWidth="1"/>
    <col min="1285" max="1285" width="31.7109375" style="29" customWidth="1"/>
    <col min="1286" max="1536" width="9.140625" style="29"/>
    <col min="1537" max="1537" width="4.5703125" style="29" customWidth="1"/>
    <col min="1538" max="1538" width="40" style="29" bestFit="1" customWidth="1"/>
    <col min="1539" max="1539" width="12" style="29" customWidth="1"/>
    <col min="1540" max="1540" width="12.28515625" style="29" customWidth="1"/>
    <col min="1541" max="1541" width="31.7109375" style="29" customWidth="1"/>
    <col min="1542" max="1792" width="9.140625" style="29"/>
    <col min="1793" max="1793" width="4.5703125" style="29" customWidth="1"/>
    <col min="1794" max="1794" width="40" style="29" bestFit="1" customWidth="1"/>
    <col min="1795" max="1795" width="12" style="29" customWidth="1"/>
    <col min="1796" max="1796" width="12.28515625" style="29" customWidth="1"/>
    <col min="1797" max="1797" width="31.7109375" style="29" customWidth="1"/>
    <col min="1798" max="2048" width="9.140625" style="29"/>
    <col min="2049" max="2049" width="4.5703125" style="29" customWidth="1"/>
    <col min="2050" max="2050" width="40" style="29" bestFit="1" customWidth="1"/>
    <col min="2051" max="2051" width="12" style="29" customWidth="1"/>
    <col min="2052" max="2052" width="12.28515625" style="29" customWidth="1"/>
    <col min="2053" max="2053" width="31.7109375" style="29" customWidth="1"/>
    <col min="2054" max="2304" width="9.140625" style="29"/>
    <col min="2305" max="2305" width="4.5703125" style="29" customWidth="1"/>
    <col min="2306" max="2306" width="40" style="29" bestFit="1" customWidth="1"/>
    <col min="2307" max="2307" width="12" style="29" customWidth="1"/>
    <col min="2308" max="2308" width="12.28515625" style="29" customWidth="1"/>
    <col min="2309" max="2309" width="31.7109375" style="29" customWidth="1"/>
    <col min="2310" max="2560" width="9.140625" style="29"/>
    <col min="2561" max="2561" width="4.5703125" style="29" customWidth="1"/>
    <col min="2562" max="2562" width="40" style="29" bestFit="1" customWidth="1"/>
    <col min="2563" max="2563" width="12" style="29" customWidth="1"/>
    <col min="2564" max="2564" width="12.28515625" style="29" customWidth="1"/>
    <col min="2565" max="2565" width="31.7109375" style="29" customWidth="1"/>
    <col min="2566" max="2816" width="9.140625" style="29"/>
    <col min="2817" max="2817" width="4.5703125" style="29" customWidth="1"/>
    <col min="2818" max="2818" width="40" style="29" bestFit="1" customWidth="1"/>
    <col min="2819" max="2819" width="12" style="29" customWidth="1"/>
    <col min="2820" max="2820" width="12.28515625" style="29" customWidth="1"/>
    <col min="2821" max="2821" width="31.7109375" style="29" customWidth="1"/>
    <col min="2822" max="3072" width="9.140625" style="29"/>
    <col min="3073" max="3073" width="4.5703125" style="29" customWidth="1"/>
    <col min="3074" max="3074" width="40" style="29" bestFit="1" customWidth="1"/>
    <col min="3075" max="3075" width="12" style="29" customWidth="1"/>
    <col min="3076" max="3076" width="12.28515625" style="29" customWidth="1"/>
    <col min="3077" max="3077" width="31.7109375" style="29" customWidth="1"/>
    <col min="3078" max="3328" width="9.140625" style="29"/>
    <col min="3329" max="3329" width="4.5703125" style="29" customWidth="1"/>
    <col min="3330" max="3330" width="40" style="29" bestFit="1" customWidth="1"/>
    <col min="3331" max="3331" width="12" style="29" customWidth="1"/>
    <col min="3332" max="3332" width="12.28515625" style="29" customWidth="1"/>
    <col min="3333" max="3333" width="31.7109375" style="29" customWidth="1"/>
    <col min="3334" max="3584" width="9.140625" style="29"/>
    <col min="3585" max="3585" width="4.5703125" style="29" customWidth="1"/>
    <col min="3586" max="3586" width="40" style="29" bestFit="1" customWidth="1"/>
    <col min="3587" max="3587" width="12" style="29" customWidth="1"/>
    <col min="3588" max="3588" width="12.28515625" style="29" customWidth="1"/>
    <col min="3589" max="3589" width="31.7109375" style="29" customWidth="1"/>
    <col min="3590" max="3840" width="9.140625" style="29"/>
    <col min="3841" max="3841" width="4.5703125" style="29" customWidth="1"/>
    <col min="3842" max="3842" width="40" style="29" bestFit="1" customWidth="1"/>
    <col min="3843" max="3843" width="12" style="29" customWidth="1"/>
    <col min="3844" max="3844" width="12.28515625" style="29" customWidth="1"/>
    <col min="3845" max="3845" width="31.7109375" style="29" customWidth="1"/>
    <col min="3846" max="4096" width="9.140625" style="29"/>
    <col min="4097" max="4097" width="4.5703125" style="29" customWidth="1"/>
    <col min="4098" max="4098" width="40" style="29" bestFit="1" customWidth="1"/>
    <col min="4099" max="4099" width="12" style="29" customWidth="1"/>
    <col min="4100" max="4100" width="12.28515625" style="29" customWidth="1"/>
    <col min="4101" max="4101" width="31.7109375" style="29" customWidth="1"/>
    <col min="4102" max="4352" width="9.140625" style="29"/>
    <col min="4353" max="4353" width="4.5703125" style="29" customWidth="1"/>
    <col min="4354" max="4354" width="40" style="29" bestFit="1" customWidth="1"/>
    <col min="4355" max="4355" width="12" style="29" customWidth="1"/>
    <col min="4356" max="4356" width="12.28515625" style="29" customWidth="1"/>
    <col min="4357" max="4357" width="31.7109375" style="29" customWidth="1"/>
    <col min="4358" max="4608" width="9.140625" style="29"/>
    <col min="4609" max="4609" width="4.5703125" style="29" customWidth="1"/>
    <col min="4610" max="4610" width="40" style="29" bestFit="1" customWidth="1"/>
    <col min="4611" max="4611" width="12" style="29" customWidth="1"/>
    <col min="4612" max="4612" width="12.28515625" style="29" customWidth="1"/>
    <col min="4613" max="4613" width="31.7109375" style="29" customWidth="1"/>
    <col min="4614" max="4864" width="9.140625" style="29"/>
    <col min="4865" max="4865" width="4.5703125" style="29" customWidth="1"/>
    <col min="4866" max="4866" width="40" style="29" bestFit="1" customWidth="1"/>
    <col min="4867" max="4867" width="12" style="29" customWidth="1"/>
    <col min="4868" max="4868" width="12.28515625" style="29" customWidth="1"/>
    <col min="4869" max="4869" width="31.7109375" style="29" customWidth="1"/>
    <col min="4870" max="5120" width="9.140625" style="29"/>
    <col min="5121" max="5121" width="4.5703125" style="29" customWidth="1"/>
    <col min="5122" max="5122" width="40" style="29" bestFit="1" customWidth="1"/>
    <col min="5123" max="5123" width="12" style="29" customWidth="1"/>
    <col min="5124" max="5124" width="12.28515625" style="29" customWidth="1"/>
    <col min="5125" max="5125" width="31.7109375" style="29" customWidth="1"/>
    <col min="5126" max="5376" width="9.140625" style="29"/>
    <col min="5377" max="5377" width="4.5703125" style="29" customWidth="1"/>
    <col min="5378" max="5378" width="40" style="29" bestFit="1" customWidth="1"/>
    <col min="5379" max="5379" width="12" style="29" customWidth="1"/>
    <col min="5380" max="5380" width="12.28515625" style="29" customWidth="1"/>
    <col min="5381" max="5381" width="31.7109375" style="29" customWidth="1"/>
    <col min="5382" max="5632" width="9.140625" style="29"/>
    <col min="5633" max="5633" width="4.5703125" style="29" customWidth="1"/>
    <col min="5634" max="5634" width="40" style="29" bestFit="1" customWidth="1"/>
    <col min="5635" max="5635" width="12" style="29" customWidth="1"/>
    <col min="5636" max="5636" width="12.28515625" style="29" customWidth="1"/>
    <col min="5637" max="5637" width="31.7109375" style="29" customWidth="1"/>
    <col min="5638" max="5888" width="9.140625" style="29"/>
    <col min="5889" max="5889" width="4.5703125" style="29" customWidth="1"/>
    <col min="5890" max="5890" width="40" style="29" bestFit="1" customWidth="1"/>
    <col min="5891" max="5891" width="12" style="29" customWidth="1"/>
    <col min="5892" max="5892" width="12.28515625" style="29" customWidth="1"/>
    <col min="5893" max="5893" width="31.7109375" style="29" customWidth="1"/>
    <col min="5894" max="6144" width="9.140625" style="29"/>
    <col min="6145" max="6145" width="4.5703125" style="29" customWidth="1"/>
    <col min="6146" max="6146" width="40" style="29" bestFit="1" customWidth="1"/>
    <col min="6147" max="6147" width="12" style="29" customWidth="1"/>
    <col min="6148" max="6148" width="12.28515625" style="29" customWidth="1"/>
    <col min="6149" max="6149" width="31.7109375" style="29" customWidth="1"/>
    <col min="6150" max="6400" width="9.140625" style="29"/>
    <col min="6401" max="6401" width="4.5703125" style="29" customWidth="1"/>
    <col min="6402" max="6402" width="40" style="29" bestFit="1" customWidth="1"/>
    <col min="6403" max="6403" width="12" style="29" customWidth="1"/>
    <col min="6404" max="6404" width="12.28515625" style="29" customWidth="1"/>
    <col min="6405" max="6405" width="31.7109375" style="29" customWidth="1"/>
    <col min="6406" max="6656" width="9.140625" style="29"/>
    <col min="6657" max="6657" width="4.5703125" style="29" customWidth="1"/>
    <col min="6658" max="6658" width="40" style="29" bestFit="1" customWidth="1"/>
    <col min="6659" max="6659" width="12" style="29" customWidth="1"/>
    <col min="6660" max="6660" width="12.28515625" style="29" customWidth="1"/>
    <col min="6661" max="6661" width="31.7109375" style="29" customWidth="1"/>
    <col min="6662" max="6912" width="9.140625" style="29"/>
    <col min="6913" max="6913" width="4.5703125" style="29" customWidth="1"/>
    <col min="6914" max="6914" width="40" style="29" bestFit="1" customWidth="1"/>
    <col min="6915" max="6915" width="12" style="29" customWidth="1"/>
    <col min="6916" max="6916" width="12.28515625" style="29" customWidth="1"/>
    <col min="6917" max="6917" width="31.7109375" style="29" customWidth="1"/>
    <col min="6918" max="7168" width="9.140625" style="29"/>
    <col min="7169" max="7169" width="4.5703125" style="29" customWidth="1"/>
    <col min="7170" max="7170" width="40" style="29" bestFit="1" customWidth="1"/>
    <col min="7171" max="7171" width="12" style="29" customWidth="1"/>
    <col min="7172" max="7172" width="12.28515625" style="29" customWidth="1"/>
    <col min="7173" max="7173" width="31.7109375" style="29" customWidth="1"/>
    <col min="7174" max="7424" width="9.140625" style="29"/>
    <col min="7425" max="7425" width="4.5703125" style="29" customWidth="1"/>
    <col min="7426" max="7426" width="40" style="29" bestFit="1" customWidth="1"/>
    <col min="7427" max="7427" width="12" style="29" customWidth="1"/>
    <col min="7428" max="7428" width="12.28515625" style="29" customWidth="1"/>
    <col min="7429" max="7429" width="31.7109375" style="29" customWidth="1"/>
    <col min="7430" max="7680" width="9.140625" style="29"/>
    <col min="7681" max="7681" width="4.5703125" style="29" customWidth="1"/>
    <col min="7682" max="7682" width="40" style="29" bestFit="1" customWidth="1"/>
    <col min="7683" max="7683" width="12" style="29" customWidth="1"/>
    <col min="7684" max="7684" width="12.28515625" style="29" customWidth="1"/>
    <col min="7685" max="7685" width="31.7109375" style="29" customWidth="1"/>
    <col min="7686" max="7936" width="9.140625" style="29"/>
    <col min="7937" max="7937" width="4.5703125" style="29" customWidth="1"/>
    <col min="7938" max="7938" width="40" style="29" bestFit="1" customWidth="1"/>
    <col min="7939" max="7939" width="12" style="29" customWidth="1"/>
    <col min="7940" max="7940" width="12.28515625" style="29" customWidth="1"/>
    <col min="7941" max="7941" width="31.7109375" style="29" customWidth="1"/>
    <col min="7942" max="8192" width="9.140625" style="29"/>
    <col min="8193" max="8193" width="4.5703125" style="29" customWidth="1"/>
    <col min="8194" max="8194" width="40" style="29" bestFit="1" customWidth="1"/>
    <col min="8195" max="8195" width="12" style="29" customWidth="1"/>
    <col min="8196" max="8196" width="12.28515625" style="29" customWidth="1"/>
    <col min="8197" max="8197" width="31.7109375" style="29" customWidth="1"/>
    <col min="8198" max="8448" width="9.140625" style="29"/>
    <col min="8449" max="8449" width="4.5703125" style="29" customWidth="1"/>
    <col min="8450" max="8450" width="40" style="29" bestFit="1" customWidth="1"/>
    <col min="8451" max="8451" width="12" style="29" customWidth="1"/>
    <col min="8452" max="8452" width="12.28515625" style="29" customWidth="1"/>
    <col min="8453" max="8453" width="31.7109375" style="29" customWidth="1"/>
    <col min="8454" max="8704" width="9.140625" style="29"/>
    <col min="8705" max="8705" width="4.5703125" style="29" customWidth="1"/>
    <col min="8706" max="8706" width="40" style="29" bestFit="1" customWidth="1"/>
    <col min="8707" max="8707" width="12" style="29" customWidth="1"/>
    <col min="8708" max="8708" width="12.28515625" style="29" customWidth="1"/>
    <col min="8709" max="8709" width="31.7109375" style="29" customWidth="1"/>
    <col min="8710" max="8960" width="9.140625" style="29"/>
    <col min="8961" max="8961" width="4.5703125" style="29" customWidth="1"/>
    <col min="8962" max="8962" width="40" style="29" bestFit="1" customWidth="1"/>
    <col min="8963" max="8963" width="12" style="29" customWidth="1"/>
    <col min="8964" max="8964" width="12.28515625" style="29" customWidth="1"/>
    <col min="8965" max="8965" width="31.7109375" style="29" customWidth="1"/>
    <col min="8966" max="9216" width="9.140625" style="29"/>
    <col min="9217" max="9217" width="4.5703125" style="29" customWidth="1"/>
    <col min="9218" max="9218" width="40" style="29" bestFit="1" customWidth="1"/>
    <col min="9219" max="9219" width="12" style="29" customWidth="1"/>
    <col min="9220" max="9220" width="12.28515625" style="29" customWidth="1"/>
    <col min="9221" max="9221" width="31.7109375" style="29" customWidth="1"/>
    <col min="9222" max="9472" width="9.140625" style="29"/>
    <col min="9473" max="9473" width="4.5703125" style="29" customWidth="1"/>
    <col min="9474" max="9474" width="40" style="29" bestFit="1" customWidth="1"/>
    <col min="9475" max="9475" width="12" style="29" customWidth="1"/>
    <col min="9476" max="9476" width="12.28515625" style="29" customWidth="1"/>
    <col min="9477" max="9477" width="31.7109375" style="29" customWidth="1"/>
    <col min="9478" max="9728" width="9.140625" style="29"/>
    <col min="9729" max="9729" width="4.5703125" style="29" customWidth="1"/>
    <col min="9730" max="9730" width="40" style="29" bestFit="1" customWidth="1"/>
    <col min="9731" max="9731" width="12" style="29" customWidth="1"/>
    <col min="9732" max="9732" width="12.28515625" style="29" customWidth="1"/>
    <col min="9733" max="9733" width="31.7109375" style="29" customWidth="1"/>
    <col min="9734" max="9984" width="9.140625" style="29"/>
    <col min="9985" max="9985" width="4.5703125" style="29" customWidth="1"/>
    <col min="9986" max="9986" width="40" style="29" bestFit="1" customWidth="1"/>
    <col min="9987" max="9987" width="12" style="29" customWidth="1"/>
    <col min="9988" max="9988" width="12.28515625" style="29" customWidth="1"/>
    <col min="9989" max="9989" width="31.7109375" style="29" customWidth="1"/>
    <col min="9990" max="10240" width="9.140625" style="29"/>
    <col min="10241" max="10241" width="4.5703125" style="29" customWidth="1"/>
    <col min="10242" max="10242" width="40" style="29" bestFit="1" customWidth="1"/>
    <col min="10243" max="10243" width="12" style="29" customWidth="1"/>
    <col min="10244" max="10244" width="12.28515625" style="29" customWidth="1"/>
    <col min="10245" max="10245" width="31.7109375" style="29" customWidth="1"/>
    <col min="10246" max="10496" width="9.140625" style="29"/>
    <col min="10497" max="10497" width="4.5703125" style="29" customWidth="1"/>
    <col min="10498" max="10498" width="40" style="29" bestFit="1" customWidth="1"/>
    <col min="10499" max="10499" width="12" style="29" customWidth="1"/>
    <col min="10500" max="10500" width="12.28515625" style="29" customWidth="1"/>
    <col min="10501" max="10501" width="31.7109375" style="29" customWidth="1"/>
    <col min="10502" max="10752" width="9.140625" style="29"/>
    <col min="10753" max="10753" width="4.5703125" style="29" customWidth="1"/>
    <col min="10754" max="10754" width="40" style="29" bestFit="1" customWidth="1"/>
    <col min="10755" max="10755" width="12" style="29" customWidth="1"/>
    <col min="10756" max="10756" width="12.28515625" style="29" customWidth="1"/>
    <col min="10757" max="10757" width="31.7109375" style="29" customWidth="1"/>
    <col min="10758" max="11008" width="9.140625" style="29"/>
    <col min="11009" max="11009" width="4.5703125" style="29" customWidth="1"/>
    <col min="11010" max="11010" width="40" style="29" bestFit="1" customWidth="1"/>
    <col min="11011" max="11011" width="12" style="29" customWidth="1"/>
    <col min="11012" max="11012" width="12.28515625" style="29" customWidth="1"/>
    <col min="11013" max="11013" width="31.7109375" style="29" customWidth="1"/>
    <col min="11014" max="11264" width="9.140625" style="29"/>
    <col min="11265" max="11265" width="4.5703125" style="29" customWidth="1"/>
    <col min="11266" max="11266" width="40" style="29" bestFit="1" customWidth="1"/>
    <col min="11267" max="11267" width="12" style="29" customWidth="1"/>
    <col min="11268" max="11268" width="12.28515625" style="29" customWidth="1"/>
    <col min="11269" max="11269" width="31.7109375" style="29" customWidth="1"/>
    <col min="11270" max="11520" width="9.140625" style="29"/>
    <col min="11521" max="11521" width="4.5703125" style="29" customWidth="1"/>
    <col min="11522" max="11522" width="40" style="29" bestFit="1" customWidth="1"/>
    <col min="11523" max="11523" width="12" style="29" customWidth="1"/>
    <col min="11524" max="11524" width="12.28515625" style="29" customWidth="1"/>
    <col min="11525" max="11525" width="31.7109375" style="29" customWidth="1"/>
    <col min="11526" max="11776" width="9.140625" style="29"/>
    <col min="11777" max="11777" width="4.5703125" style="29" customWidth="1"/>
    <col min="11778" max="11778" width="40" style="29" bestFit="1" customWidth="1"/>
    <col min="11779" max="11779" width="12" style="29" customWidth="1"/>
    <col min="11780" max="11780" width="12.28515625" style="29" customWidth="1"/>
    <col min="11781" max="11781" width="31.7109375" style="29" customWidth="1"/>
    <col min="11782" max="12032" width="9.140625" style="29"/>
    <col min="12033" max="12033" width="4.5703125" style="29" customWidth="1"/>
    <col min="12034" max="12034" width="40" style="29" bestFit="1" customWidth="1"/>
    <col min="12035" max="12035" width="12" style="29" customWidth="1"/>
    <col min="12036" max="12036" width="12.28515625" style="29" customWidth="1"/>
    <col min="12037" max="12037" width="31.7109375" style="29" customWidth="1"/>
    <col min="12038" max="12288" width="9.140625" style="29"/>
    <col min="12289" max="12289" width="4.5703125" style="29" customWidth="1"/>
    <col min="12290" max="12290" width="40" style="29" bestFit="1" customWidth="1"/>
    <col min="12291" max="12291" width="12" style="29" customWidth="1"/>
    <col min="12292" max="12292" width="12.28515625" style="29" customWidth="1"/>
    <col min="12293" max="12293" width="31.7109375" style="29" customWidth="1"/>
    <col min="12294" max="12544" width="9.140625" style="29"/>
    <col min="12545" max="12545" width="4.5703125" style="29" customWidth="1"/>
    <col min="12546" max="12546" width="40" style="29" bestFit="1" customWidth="1"/>
    <col min="12547" max="12547" width="12" style="29" customWidth="1"/>
    <col min="12548" max="12548" width="12.28515625" style="29" customWidth="1"/>
    <col min="12549" max="12549" width="31.7109375" style="29" customWidth="1"/>
    <col min="12550" max="12800" width="9.140625" style="29"/>
    <col min="12801" max="12801" width="4.5703125" style="29" customWidth="1"/>
    <col min="12802" max="12802" width="40" style="29" bestFit="1" customWidth="1"/>
    <col min="12803" max="12803" width="12" style="29" customWidth="1"/>
    <col min="12804" max="12804" width="12.28515625" style="29" customWidth="1"/>
    <col min="12805" max="12805" width="31.7109375" style="29" customWidth="1"/>
    <col min="12806" max="13056" width="9.140625" style="29"/>
    <col min="13057" max="13057" width="4.5703125" style="29" customWidth="1"/>
    <col min="13058" max="13058" width="40" style="29" bestFit="1" customWidth="1"/>
    <col min="13059" max="13059" width="12" style="29" customWidth="1"/>
    <col min="13060" max="13060" width="12.28515625" style="29" customWidth="1"/>
    <col min="13061" max="13061" width="31.7109375" style="29" customWidth="1"/>
    <col min="13062" max="13312" width="9.140625" style="29"/>
    <col min="13313" max="13313" width="4.5703125" style="29" customWidth="1"/>
    <col min="13314" max="13314" width="40" style="29" bestFit="1" customWidth="1"/>
    <col min="13315" max="13315" width="12" style="29" customWidth="1"/>
    <col min="13316" max="13316" width="12.28515625" style="29" customWidth="1"/>
    <col min="13317" max="13317" width="31.7109375" style="29" customWidth="1"/>
    <col min="13318" max="13568" width="9.140625" style="29"/>
    <col min="13569" max="13569" width="4.5703125" style="29" customWidth="1"/>
    <col min="13570" max="13570" width="40" style="29" bestFit="1" customWidth="1"/>
    <col min="13571" max="13571" width="12" style="29" customWidth="1"/>
    <col min="13572" max="13572" width="12.28515625" style="29" customWidth="1"/>
    <col min="13573" max="13573" width="31.7109375" style="29" customWidth="1"/>
    <col min="13574" max="13824" width="9.140625" style="29"/>
    <col min="13825" max="13825" width="4.5703125" style="29" customWidth="1"/>
    <col min="13826" max="13826" width="40" style="29" bestFit="1" customWidth="1"/>
    <col min="13827" max="13827" width="12" style="29" customWidth="1"/>
    <col min="13828" max="13828" width="12.28515625" style="29" customWidth="1"/>
    <col min="13829" max="13829" width="31.7109375" style="29" customWidth="1"/>
    <col min="13830" max="14080" width="9.140625" style="29"/>
    <col min="14081" max="14081" width="4.5703125" style="29" customWidth="1"/>
    <col min="14082" max="14082" width="40" style="29" bestFit="1" customWidth="1"/>
    <col min="14083" max="14083" width="12" style="29" customWidth="1"/>
    <col min="14084" max="14084" width="12.28515625" style="29" customWidth="1"/>
    <col min="14085" max="14085" width="31.7109375" style="29" customWidth="1"/>
    <col min="14086" max="14336" width="9.140625" style="29"/>
    <col min="14337" max="14337" width="4.5703125" style="29" customWidth="1"/>
    <col min="14338" max="14338" width="40" style="29" bestFit="1" customWidth="1"/>
    <col min="14339" max="14339" width="12" style="29" customWidth="1"/>
    <col min="14340" max="14340" width="12.28515625" style="29" customWidth="1"/>
    <col min="14341" max="14341" width="31.7109375" style="29" customWidth="1"/>
    <col min="14342" max="14592" width="9.140625" style="29"/>
    <col min="14593" max="14593" width="4.5703125" style="29" customWidth="1"/>
    <col min="14594" max="14594" width="40" style="29" bestFit="1" customWidth="1"/>
    <col min="14595" max="14595" width="12" style="29" customWidth="1"/>
    <col min="14596" max="14596" width="12.28515625" style="29" customWidth="1"/>
    <col min="14597" max="14597" width="31.7109375" style="29" customWidth="1"/>
    <col min="14598" max="14848" width="9.140625" style="29"/>
    <col min="14849" max="14849" width="4.5703125" style="29" customWidth="1"/>
    <col min="14850" max="14850" width="40" style="29" bestFit="1" customWidth="1"/>
    <col min="14851" max="14851" width="12" style="29" customWidth="1"/>
    <col min="14852" max="14852" width="12.28515625" style="29" customWidth="1"/>
    <col min="14853" max="14853" width="31.7109375" style="29" customWidth="1"/>
    <col min="14854" max="15104" width="9.140625" style="29"/>
    <col min="15105" max="15105" width="4.5703125" style="29" customWidth="1"/>
    <col min="15106" max="15106" width="40" style="29" bestFit="1" customWidth="1"/>
    <col min="15107" max="15107" width="12" style="29" customWidth="1"/>
    <col min="15108" max="15108" width="12.28515625" style="29" customWidth="1"/>
    <col min="15109" max="15109" width="31.7109375" style="29" customWidth="1"/>
    <col min="15110" max="15360" width="9.140625" style="29"/>
    <col min="15361" max="15361" width="4.5703125" style="29" customWidth="1"/>
    <col min="15362" max="15362" width="40" style="29" bestFit="1" customWidth="1"/>
    <col min="15363" max="15363" width="12" style="29" customWidth="1"/>
    <col min="15364" max="15364" width="12.28515625" style="29" customWidth="1"/>
    <col min="15365" max="15365" width="31.7109375" style="29" customWidth="1"/>
    <col min="15366" max="15616" width="9.140625" style="29"/>
    <col min="15617" max="15617" width="4.5703125" style="29" customWidth="1"/>
    <col min="15618" max="15618" width="40" style="29" bestFit="1" customWidth="1"/>
    <col min="15619" max="15619" width="12" style="29" customWidth="1"/>
    <col min="15620" max="15620" width="12.28515625" style="29" customWidth="1"/>
    <col min="15621" max="15621" width="31.7109375" style="29" customWidth="1"/>
    <col min="15622" max="15872" width="9.140625" style="29"/>
    <col min="15873" max="15873" width="4.5703125" style="29" customWidth="1"/>
    <col min="15874" max="15874" width="40" style="29" bestFit="1" customWidth="1"/>
    <col min="15875" max="15875" width="12" style="29" customWidth="1"/>
    <col min="15876" max="15876" width="12.28515625" style="29" customWidth="1"/>
    <col min="15877" max="15877" width="31.7109375" style="29" customWidth="1"/>
    <col min="15878" max="16128" width="9.140625" style="29"/>
    <col min="16129" max="16129" width="4.5703125" style="29" customWidth="1"/>
    <col min="16130" max="16130" width="40" style="29" bestFit="1" customWidth="1"/>
    <col min="16131" max="16131" width="12" style="29" customWidth="1"/>
    <col min="16132" max="16132" width="12.28515625" style="29" customWidth="1"/>
    <col min="16133" max="16133" width="31.7109375" style="29" customWidth="1"/>
    <col min="16134" max="16384" width="9.140625" style="29"/>
  </cols>
  <sheetData>
    <row r="1" spans="1:5" s="25" customFormat="1" ht="16.5" x14ac:dyDescent="0.25">
      <c r="A1" s="23" t="s">
        <v>235</v>
      </c>
      <c r="B1" s="24"/>
      <c r="C1" s="24"/>
      <c r="E1" s="26"/>
    </row>
    <row r="2" spans="1:5" s="25" customFormat="1" x14ac:dyDescent="0.3">
      <c r="A2" s="27" t="s">
        <v>236</v>
      </c>
      <c r="B2" s="27"/>
      <c r="C2" s="27"/>
      <c r="E2" s="26"/>
    </row>
    <row r="3" spans="1:5" x14ac:dyDescent="0.3">
      <c r="A3" s="28" t="s">
        <v>237</v>
      </c>
    </row>
    <row r="4" spans="1:5" ht="16.5" customHeight="1" x14ac:dyDescent="0.3">
      <c r="A4" s="28"/>
    </row>
    <row r="5" spans="1:5" x14ac:dyDescent="0.3">
      <c r="A5" s="146" t="s">
        <v>238</v>
      </c>
      <c r="B5" s="146"/>
      <c r="C5" s="146"/>
      <c r="D5" s="146"/>
      <c r="E5" s="146"/>
    </row>
    <row r="6" spans="1:5" ht="36.75" customHeight="1" x14ac:dyDescent="0.3">
      <c r="A6" s="147" t="s">
        <v>239</v>
      </c>
      <c r="B6" s="147"/>
      <c r="C6" s="147"/>
      <c r="D6" s="147"/>
      <c r="E6" s="147"/>
    </row>
    <row r="7" spans="1:5" s="34" customFormat="1" ht="63" customHeight="1" x14ac:dyDescent="0.25">
      <c r="A7" s="32" t="s">
        <v>2</v>
      </c>
      <c r="B7" s="33" t="s">
        <v>240</v>
      </c>
      <c r="C7" s="32" t="s">
        <v>241</v>
      </c>
      <c r="D7" s="32" t="s">
        <v>242</v>
      </c>
      <c r="E7" s="32" t="s">
        <v>15</v>
      </c>
    </row>
    <row r="8" spans="1:5" s="39" customFormat="1" ht="18" customHeight="1" x14ac:dyDescent="0.3">
      <c r="A8" s="35" t="s">
        <v>243</v>
      </c>
      <c r="B8" s="36" t="s">
        <v>244</v>
      </c>
      <c r="C8" s="37">
        <f>SUM(C9:C34)</f>
        <v>22</v>
      </c>
      <c r="D8" s="37">
        <f>SUM(D9:D30)</f>
        <v>0</v>
      </c>
      <c r="E8" s="38"/>
    </row>
    <row r="9" spans="1:5" s="34" customFormat="1" ht="18.75" customHeight="1" x14ac:dyDescent="0.25">
      <c r="A9" s="40">
        <v>1</v>
      </c>
      <c r="B9" s="41" t="s">
        <v>45</v>
      </c>
      <c r="C9" s="40">
        <v>1</v>
      </c>
      <c r="D9" s="40"/>
      <c r="E9" s="42"/>
    </row>
    <row r="10" spans="1:5" s="34" customFormat="1" x14ac:dyDescent="0.25">
      <c r="A10" s="40">
        <v>2</v>
      </c>
      <c r="B10" s="41" t="s">
        <v>245</v>
      </c>
      <c r="C10" s="40"/>
      <c r="D10" s="40"/>
      <c r="E10" s="43"/>
    </row>
    <row r="11" spans="1:5" s="34" customFormat="1" ht="18.75" customHeight="1" x14ac:dyDescent="0.25">
      <c r="A11" s="40">
        <v>3</v>
      </c>
      <c r="B11" s="41" t="s">
        <v>72</v>
      </c>
      <c r="C11" s="40">
        <v>1</v>
      </c>
      <c r="D11" s="40"/>
      <c r="E11" s="44"/>
    </row>
    <row r="12" spans="1:5" s="34" customFormat="1" ht="18.75" customHeight="1" x14ac:dyDescent="0.25">
      <c r="A12" s="40">
        <v>4</v>
      </c>
      <c r="B12" s="41" t="s">
        <v>246</v>
      </c>
      <c r="C12" s="40">
        <v>2</v>
      </c>
      <c r="D12" s="40"/>
      <c r="E12" s="42"/>
    </row>
    <row r="13" spans="1:5" s="34" customFormat="1" ht="18.75" customHeight="1" x14ac:dyDescent="0.25">
      <c r="A13" s="40">
        <v>5</v>
      </c>
      <c r="B13" s="41" t="s">
        <v>247</v>
      </c>
      <c r="C13" s="40">
        <v>2</v>
      </c>
      <c r="D13" s="40"/>
      <c r="E13" s="40"/>
    </row>
    <row r="14" spans="1:5" s="34" customFormat="1" ht="18.75" customHeight="1" x14ac:dyDescent="0.25">
      <c r="A14" s="40">
        <v>6</v>
      </c>
      <c r="B14" s="41" t="s">
        <v>68</v>
      </c>
      <c r="C14" s="40">
        <v>1</v>
      </c>
      <c r="D14" s="40"/>
      <c r="E14" s="42"/>
    </row>
    <row r="15" spans="1:5" s="34" customFormat="1" ht="18.75" customHeight="1" x14ac:dyDescent="0.25">
      <c r="A15" s="40">
        <v>7</v>
      </c>
      <c r="B15" s="41" t="s">
        <v>248</v>
      </c>
      <c r="C15" s="40">
        <v>2</v>
      </c>
      <c r="D15" s="40"/>
      <c r="E15" s="40"/>
    </row>
    <row r="16" spans="1:5" s="34" customFormat="1" ht="18.75" customHeight="1" x14ac:dyDescent="0.25">
      <c r="A16" s="40">
        <v>8</v>
      </c>
      <c r="B16" s="41" t="s">
        <v>249</v>
      </c>
      <c r="C16" s="40"/>
      <c r="D16" s="40"/>
      <c r="E16" s="42"/>
    </row>
    <row r="17" spans="1:5" s="34" customFormat="1" ht="18.75" customHeight="1" x14ac:dyDescent="0.25">
      <c r="A17" s="40">
        <v>9</v>
      </c>
      <c r="B17" s="41" t="s">
        <v>250</v>
      </c>
      <c r="C17" s="40">
        <v>2</v>
      </c>
      <c r="D17" s="40"/>
      <c r="E17" s="40"/>
    </row>
    <row r="18" spans="1:5" s="34" customFormat="1" ht="18.75" customHeight="1" x14ac:dyDescent="0.25">
      <c r="A18" s="40">
        <v>10</v>
      </c>
      <c r="B18" s="41" t="s">
        <v>251</v>
      </c>
      <c r="C18" s="40"/>
      <c r="D18" s="40"/>
      <c r="E18" s="40"/>
    </row>
    <row r="19" spans="1:5" s="34" customFormat="1" ht="18.75" customHeight="1" x14ac:dyDescent="0.25">
      <c r="A19" s="40">
        <v>11</v>
      </c>
      <c r="B19" s="41" t="s">
        <v>78</v>
      </c>
      <c r="C19" s="40">
        <v>1</v>
      </c>
      <c r="D19" s="40"/>
      <c r="E19" s="40"/>
    </row>
    <row r="20" spans="1:5" s="34" customFormat="1" ht="18.75" customHeight="1" x14ac:dyDescent="0.25">
      <c r="A20" s="40">
        <v>12</v>
      </c>
      <c r="B20" s="41" t="s">
        <v>108</v>
      </c>
      <c r="C20" s="40">
        <v>3</v>
      </c>
      <c r="D20" s="40"/>
      <c r="E20" s="40"/>
    </row>
    <row r="21" spans="1:5" s="34" customFormat="1" ht="18.75" customHeight="1" x14ac:dyDescent="0.25">
      <c r="A21" s="40">
        <v>13</v>
      </c>
      <c r="B21" s="41" t="s">
        <v>85</v>
      </c>
      <c r="C21" s="40">
        <v>1</v>
      </c>
      <c r="D21" s="40"/>
      <c r="E21" s="45"/>
    </row>
    <row r="22" spans="1:5" s="34" customFormat="1" ht="18.75" customHeight="1" x14ac:dyDescent="0.25">
      <c r="A22" s="40">
        <v>14</v>
      </c>
      <c r="B22" s="41" t="s">
        <v>97</v>
      </c>
      <c r="C22" s="40">
        <v>1</v>
      </c>
      <c r="D22" s="40"/>
      <c r="E22" s="40"/>
    </row>
    <row r="23" spans="1:5" s="34" customFormat="1" x14ac:dyDescent="0.25">
      <c r="A23" s="40">
        <v>15</v>
      </c>
      <c r="B23" s="41" t="s">
        <v>100</v>
      </c>
      <c r="C23" s="40">
        <v>3</v>
      </c>
      <c r="D23" s="40"/>
      <c r="E23" s="46"/>
    </row>
    <row r="24" spans="1:5" s="34" customFormat="1" ht="18.75" customHeight="1" x14ac:dyDescent="0.2">
      <c r="A24" s="40">
        <v>16</v>
      </c>
      <c r="B24" s="41" t="s">
        <v>252</v>
      </c>
      <c r="C24" s="40"/>
      <c r="D24" s="40"/>
      <c r="E24" s="47"/>
    </row>
    <row r="25" spans="1:5" s="34" customFormat="1" ht="18.75" customHeight="1" x14ac:dyDescent="0.25">
      <c r="A25" s="40">
        <v>17</v>
      </c>
      <c r="B25" s="41" t="s">
        <v>253</v>
      </c>
      <c r="C25" s="40"/>
      <c r="D25" s="40"/>
      <c r="E25" s="40"/>
    </row>
    <row r="26" spans="1:5" s="34" customFormat="1" ht="18.75" customHeight="1" x14ac:dyDescent="0.25">
      <c r="A26" s="40">
        <v>18</v>
      </c>
      <c r="B26" s="41" t="s">
        <v>254</v>
      </c>
      <c r="C26" s="40"/>
      <c r="D26" s="40"/>
      <c r="E26" s="40"/>
    </row>
    <row r="27" spans="1:5" s="34" customFormat="1" ht="18.75" customHeight="1" x14ac:dyDescent="0.25">
      <c r="A27" s="40">
        <v>19</v>
      </c>
      <c r="B27" s="41" t="s">
        <v>255</v>
      </c>
      <c r="C27" s="40"/>
      <c r="D27" s="40"/>
      <c r="E27" s="40"/>
    </row>
    <row r="28" spans="1:5" s="34" customFormat="1" ht="18.75" customHeight="1" x14ac:dyDescent="0.25">
      <c r="A28" s="40">
        <v>20</v>
      </c>
      <c r="B28" s="41" t="s">
        <v>256</v>
      </c>
      <c r="C28" s="40"/>
      <c r="D28" s="40"/>
      <c r="E28" s="40"/>
    </row>
    <row r="29" spans="1:5" s="34" customFormat="1" ht="18.75" customHeight="1" x14ac:dyDescent="0.25">
      <c r="A29" s="40">
        <v>21</v>
      </c>
      <c r="B29" s="41" t="s">
        <v>257</v>
      </c>
      <c r="D29" s="40"/>
      <c r="E29" s="40"/>
    </row>
    <row r="30" spans="1:5" s="34" customFormat="1" ht="18.75" customHeight="1" x14ac:dyDescent="0.25">
      <c r="A30" s="40">
        <v>22</v>
      </c>
      <c r="B30" s="41" t="s">
        <v>258</v>
      </c>
      <c r="C30" s="40">
        <v>1</v>
      </c>
      <c r="D30" s="40"/>
      <c r="E30" s="40"/>
    </row>
    <row r="31" spans="1:5" s="34" customFormat="1" ht="18.75" customHeight="1" x14ac:dyDescent="0.25">
      <c r="A31" s="40"/>
      <c r="B31" s="41" t="s">
        <v>436</v>
      </c>
      <c r="C31" s="40">
        <v>1</v>
      </c>
      <c r="D31" s="40"/>
      <c r="E31" s="40"/>
    </row>
    <row r="32" spans="1:5" s="34" customFormat="1" ht="18.75" customHeight="1" x14ac:dyDescent="0.25">
      <c r="A32" s="40"/>
      <c r="B32" s="41" t="s">
        <v>437</v>
      </c>
      <c r="C32" s="40"/>
      <c r="D32" s="40"/>
      <c r="E32" s="40"/>
    </row>
    <row r="33" spans="1:5" s="34" customFormat="1" ht="18.75" customHeight="1" x14ac:dyDescent="0.25">
      <c r="A33" s="40"/>
      <c r="B33" s="41" t="s">
        <v>438</v>
      </c>
      <c r="C33" s="40"/>
      <c r="D33" s="40"/>
      <c r="E33" s="40"/>
    </row>
    <row r="34" spans="1:5" s="34" customFormat="1" ht="18.75" customHeight="1" x14ac:dyDescent="0.25">
      <c r="A34" s="40"/>
      <c r="B34" s="41" t="s">
        <v>439</v>
      </c>
      <c r="C34" s="40"/>
      <c r="D34" s="40"/>
      <c r="E34" s="40"/>
    </row>
    <row r="35" spans="1:5" s="51" customFormat="1" ht="18.75" customHeight="1" x14ac:dyDescent="0.25">
      <c r="A35" s="40"/>
      <c r="B35" s="48" t="s">
        <v>259</v>
      </c>
      <c r="C35" s="49">
        <f>SUM(C36:C65)</f>
        <v>33</v>
      </c>
      <c r="D35" s="49"/>
      <c r="E35" s="50"/>
    </row>
    <row r="36" spans="1:5" s="34" customFormat="1" ht="18.75" customHeight="1" x14ac:dyDescent="0.25">
      <c r="A36" s="40">
        <v>1</v>
      </c>
      <c r="B36" s="52" t="s">
        <v>260</v>
      </c>
      <c r="C36" s="40"/>
      <c r="D36" s="40"/>
      <c r="E36" s="40"/>
    </row>
    <row r="37" spans="1:5" s="34" customFormat="1" ht="18.75" customHeight="1" x14ac:dyDescent="0.25">
      <c r="A37" s="40">
        <v>2</v>
      </c>
      <c r="B37" s="52" t="s">
        <v>139</v>
      </c>
      <c r="C37" s="40">
        <v>2</v>
      </c>
      <c r="D37" s="40"/>
      <c r="E37" s="40"/>
    </row>
    <row r="38" spans="1:5" s="34" customFormat="1" ht="18.75" customHeight="1" x14ac:dyDescent="0.25">
      <c r="A38" s="40">
        <v>3</v>
      </c>
      <c r="B38" s="52" t="s">
        <v>215</v>
      </c>
      <c r="C38" s="40">
        <v>2</v>
      </c>
      <c r="D38" s="40"/>
      <c r="E38" s="40"/>
    </row>
    <row r="39" spans="1:5" s="34" customFormat="1" ht="18.75" customHeight="1" x14ac:dyDescent="0.25">
      <c r="A39" s="40">
        <v>4</v>
      </c>
      <c r="B39" s="52" t="s">
        <v>261</v>
      </c>
      <c r="C39" s="40">
        <v>1</v>
      </c>
      <c r="D39" s="40"/>
      <c r="E39" s="53"/>
    </row>
    <row r="40" spans="1:5" s="34" customFormat="1" ht="18.75" customHeight="1" x14ac:dyDescent="0.25">
      <c r="A40" s="40">
        <v>5</v>
      </c>
      <c r="B40" s="43" t="s">
        <v>262</v>
      </c>
      <c r="C40" s="40"/>
      <c r="D40" s="40"/>
      <c r="E40" s="40"/>
    </row>
    <row r="41" spans="1:5" s="34" customFormat="1" x14ac:dyDescent="0.25">
      <c r="A41" s="40">
        <v>6</v>
      </c>
      <c r="B41" s="43" t="s">
        <v>234</v>
      </c>
      <c r="C41" s="40">
        <v>1</v>
      </c>
      <c r="D41" s="40"/>
      <c r="E41" s="43"/>
    </row>
    <row r="42" spans="1:5" s="34" customFormat="1" ht="18.75" customHeight="1" x14ac:dyDescent="0.25">
      <c r="A42" s="40">
        <v>7</v>
      </c>
      <c r="B42" s="43" t="s">
        <v>223</v>
      </c>
      <c r="C42" s="40">
        <v>2</v>
      </c>
      <c r="D42" s="40"/>
      <c r="E42" s="40"/>
    </row>
    <row r="43" spans="1:5" s="56" customFormat="1" ht="18.75" customHeight="1" x14ac:dyDescent="0.25">
      <c r="A43" s="40">
        <v>8</v>
      </c>
      <c r="B43" s="52" t="s">
        <v>263</v>
      </c>
      <c r="C43" s="54">
        <v>2</v>
      </c>
      <c r="D43" s="54"/>
      <c r="E43" s="55"/>
    </row>
    <row r="44" spans="1:5" s="34" customFormat="1" ht="18.75" customHeight="1" x14ac:dyDescent="0.25">
      <c r="A44" s="40">
        <v>9</v>
      </c>
      <c r="B44" s="43" t="s">
        <v>264</v>
      </c>
      <c r="C44" s="40">
        <v>1</v>
      </c>
      <c r="D44" s="40"/>
      <c r="E44" s="40"/>
    </row>
    <row r="45" spans="1:5" s="59" customFormat="1" ht="18.75" customHeight="1" x14ac:dyDescent="0.25">
      <c r="A45" s="40">
        <v>10</v>
      </c>
      <c r="B45" s="57" t="s">
        <v>230</v>
      </c>
      <c r="C45" s="58">
        <v>1</v>
      </c>
      <c r="D45" s="58"/>
      <c r="E45" s="58"/>
    </row>
    <row r="46" spans="1:5" s="59" customFormat="1" ht="18.75" customHeight="1" x14ac:dyDescent="0.25">
      <c r="A46" s="40">
        <v>11</v>
      </c>
      <c r="B46" s="57" t="s">
        <v>298</v>
      </c>
      <c r="C46" s="58">
        <v>1</v>
      </c>
      <c r="D46" s="58"/>
      <c r="E46" s="58"/>
    </row>
    <row r="47" spans="1:5" s="34" customFormat="1" ht="18.75" customHeight="1" x14ac:dyDescent="0.25">
      <c r="A47" s="40">
        <v>12</v>
      </c>
      <c r="B47" s="43" t="s">
        <v>265</v>
      </c>
      <c r="C47" s="40"/>
      <c r="D47" s="40"/>
      <c r="E47" s="42"/>
    </row>
    <row r="48" spans="1:5" s="34" customFormat="1" ht="18.75" customHeight="1" x14ac:dyDescent="0.25">
      <c r="A48" s="40">
        <v>13</v>
      </c>
      <c r="B48" s="43" t="s">
        <v>266</v>
      </c>
      <c r="C48" s="40">
        <v>2</v>
      </c>
      <c r="D48" s="40"/>
      <c r="E48" s="40"/>
    </row>
    <row r="49" spans="1:5" s="34" customFormat="1" ht="18.75" customHeight="1" x14ac:dyDescent="0.25">
      <c r="A49" s="40">
        <v>14</v>
      </c>
      <c r="B49" s="43" t="s">
        <v>267</v>
      </c>
      <c r="C49" s="40"/>
      <c r="D49" s="40"/>
      <c r="E49" s="42"/>
    </row>
    <row r="50" spans="1:5" s="34" customFormat="1" ht="18.75" customHeight="1" x14ac:dyDescent="0.25">
      <c r="A50" s="40">
        <v>15</v>
      </c>
      <c r="B50" s="43" t="s">
        <v>268</v>
      </c>
      <c r="C50" s="40"/>
      <c r="D50" s="40"/>
      <c r="E50" s="40"/>
    </row>
    <row r="51" spans="1:5" s="34" customFormat="1" ht="18.75" customHeight="1" x14ac:dyDescent="0.25">
      <c r="A51" s="40">
        <v>16</v>
      </c>
      <c r="B51" s="43" t="s">
        <v>269</v>
      </c>
      <c r="C51" s="40"/>
      <c r="D51" s="40"/>
      <c r="E51" s="40"/>
    </row>
    <row r="52" spans="1:5" s="56" customFormat="1" ht="18.75" customHeight="1" x14ac:dyDescent="0.25">
      <c r="A52" s="40">
        <v>17</v>
      </c>
      <c r="B52" s="52" t="s">
        <v>270</v>
      </c>
      <c r="C52" s="54"/>
      <c r="D52" s="54"/>
    </row>
    <row r="53" spans="1:5" s="34" customFormat="1" ht="18.75" customHeight="1" x14ac:dyDescent="0.25">
      <c r="A53" s="40">
        <v>18</v>
      </c>
      <c r="B53" s="43" t="s">
        <v>271</v>
      </c>
      <c r="C53" s="40">
        <v>1</v>
      </c>
      <c r="D53" s="40"/>
      <c r="E53" s="40"/>
    </row>
    <row r="54" spans="1:5" s="34" customFormat="1" ht="18.75" customHeight="1" x14ac:dyDescent="0.25">
      <c r="A54" s="40">
        <v>19</v>
      </c>
      <c r="B54" s="43" t="s">
        <v>272</v>
      </c>
      <c r="C54" s="40"/>
      <c r="D54" s="40"/>
      <c r="E54" s="40"/>
    </row>
    <row r="55" spans="1:5" s="34" customFormat="1" ht="18.75" customHeight="1" x14ac:dyDescent="0.25">
      <c r="A55" s="40">
        <v>20</v>
      </c>
      <c r="B55" s="43" t="s">
        <v>273</v>
      </c>
      <c r="C55" s="40"/>
      <c r="D55" s="40"/>
      <c r="E55" s="40"/>
    </row>
    <row r="56" spans="1:5" s="34" customFormat="1" ht="18.75" customHeight="1" x14ac:dyDescent="0.25">
      <c r="A56" s="40">
        <v>21</v>
      </c>
      <c r="B56" s="43" t="s">
        <v>274</v>
      </c>
      <c r="C56" s="40">
        <v>4</v>
      </c>
      <c r="D56" s="40"/>
      <c r="E56" s="40"/>
    </row>
    <row r="57" spans="1:5" s="34" customFormat="1" ht="18.75" customHeight="1" x14ac:dyDescent="0.25">
      <c r="A57" s="40">
        <v>22</v>
      </c>
      <c r="B57" s="43" t="s">
        <v>275</v>
      </c>
      <c r="C57" s="40"/>
      <c r="D57" s="40"/>
      <c r="E57" s="40"/>
    </row>
    <row r="58" spans="1:5" s="34" customFormat="1" ht="18.75" customHeight="1" x14ac:dyDescent="0.25">
      <c r="A58" s="40">
        <v>23</v>
      </c>
      <c r="B58" s="43" t="s">
        <v>276</v>
      </c>
      <c r="C58" s="40">
        <v>2</v>
      </c>
      <c r="D58" s="40"/>
      <c r="E58" s="60"/>
    </row>
    <row r="59" spans="1:5" s="34" customFormat="1" ht="18.75" customHeight="1" x14ac:dyDescent="0.25">
      <c r="A59" s="40">
        <v>24</v>
      </c>
      <c r="B59" s="43" t="s">
        <v>277</v>
      </c>
      <c r="C59" s="40">
        <v>2</v>
      </c>
      <c r="D59" s="40"/>
      <c r="E59" s="60"/>
    </row>
    <row r="60" spans="1:5" s="56" customFormat="1" ht="18.75" customHeight="1" x14ac:dyDescent="0.25">
      <c r="A60" s="40">
        <v>25</v>
      </c>
      <c r="B60" s="52" t="s">
        <v>278</v>
      </c>
      <c r="C60" s="54">
        <v>1</v>
      </c>
      <c r="D60" s="54"/>
      <c r="E60" s="54"/>
    </row>
    <row r="61" spans="1:5" s="34" customFormat="1" ht="18.75" customHeight="1" x14ac:dyDescent="0.25">
      <c r="A61" s="40">
        <v>26</v>
      </c>
      <c r="B61" s="43" t="s">
        <v>279</v>
      </c>
      <c r="C61" s="40">
        <v>2</v>
      </c>
      <c r="D61" s="40"/>
      <c r="E61" s="60"/>
    </row>
    <row r="62" spans="1:5" s="34" customFormat="1" ht="18.75" customHeight="1" x14ac:dyDescent="0.25">
      <c r="A62" s="40">
        <v>27</v>
      </c>
      <c r="B62" s="43" t="s">
        <v>280</v>
      </c>
      <c r="C62" s="40">
        <v>1</v>
      </c>
      <c r="D62" s="40"/>
      <c r="E62" s="40"/>
    </row>
    <row r="63" spans="1:5" s="34" customFormat="1" ht="18.75" customHeight="1" x14ac:dyDescent="0.25">
      <c r="A63" s="40">
        <v>28</v>
      </c>
      <c r="B63" s="43" t="s">
        <v>281</v>
      </c>
      <c r="C63" s="40">
        <v>5</v>
      </c>
      <c r="D63" s="40"/>
      <c r="E63" s="40"/>
    </row>
    <row r="64" spans="1:5" s="34" customFormat="1" ht="18.75" customHeight="1" x14ac:dyDescent="0.25">
      <c r="A64" s="40">
        <v>29</v>
      </c>
      <c r="B64" s="43" t="s">
        <v>282</v>
      </c>
      <c r="C64" s="40"/>
      <c r="D64" s="40"/>
      <c r="E64" s="40"/>
    </row>
    <row r="65" spans="1:5" s="34" customFormat="1" ht="18.75" customHeight="1" x14ac:dyDescent="0.25">
      <c r="A65" s="40">
        <v>30</v>
      </c>
      <c r="B65" s="43" t="s">
        <v>305</v>
      </c>
      <c r="C65" s="40"/>
      <c r="D65" s="40"/>
      <c r="E65" s="40"/>
    </row>
    <row r="66" spans="1:5" s="64" customFormat="1" ht="18.75" customHeight="1" x14ac:dyDescent="0.3">
      <c r="A66" s="40"/>
      <c r="B66" s="61" t="s">
        <v>283</v>
      </c>
      <c r="C66" s="62">
        <f>SUM(C67:C84)</f>
        <v>35</v>
      </c>
      <c r="D66" s="62"/>
      <c r="E66" s="63"/>
    </row>
    <row r="67" spans="1:5" s="34" customFormat="1" ht="18.75" customHeight="1" x14ac:dyDescent="0.25">
      <c r="A67" s="40">
        <v>51</v>
      </c>
      <c r="B67" s="41" t="s">
        <v>157</v>
      </c>
      <c r="C67" s="40">
        <v>1</v>
      </c>
      <c r="D67" s="40"/>
      <c r="E67" s="42"/>
    </row>
    <row r="68" spans="1:5" s="34" customFormat="1" ht="18.75" customHeight="1" x14ac:dyDescent="0.25">
      <c r="A68" s="40">
        <v>52</v>
      </c>
      <c r="B68" s="65" t="s">
        <v>284</v>
      </c>
      <c r="C68" s="40">
        <v>4</v>
      </c>
      <c r="D68" s="40"/>
      <c r="E68" s="40"/>
    </row>
    <row r="69" spans="1:5" s="34" customFormat="1" ht="18.75" customHeight="1" x14ac:dyDescent="0.25">
      <c r="A69" s="40">
        <v>53</v>
      </c>
      <c r="B69" s="41" t="s">
        <v>285</v>
      </c>
      <c r="C69" s="40"/>
      <c r="D69" s="40"/>
      <c r="E69" s="42"/>
    </row>
    <row r="70" spans="1:5" s="34" customFormat="1" ht="18.75" customHeight="1" x14ac:dyDescent="0.25">
      <c r="A70" s="40">
        <v>54</v>
      </c>
      <c r="B70" s="41" t="s">
        <v>123</v>
      </c>
      <c r="C70" s="40">
        <v>3</v>
      </c>
      <c r="D70" s="40"/>
      <c r="E70" s="42"/>
    </row>
    <row r="71" spans="1:5" s="34" customFormat="1" ht="18.75" customHeight="1" x14ac:dyDescent="0.25">
      <c r="A71" s="40">
        <v>55</v>
      </c>
      <c r="B71" s="41" t="s">
        <v>151</v>
      </c>
      <c r="C71" s="40">
        <v>2</v>
      </c>
      <c r="D71" s="40"/>
      <c r="E71" s="42"/>
    </row>
    <row r="72" spans="1:5" s="34" customFormat="1" ht="18.75" customHeight="1" x14ac:dyDescent="0.25">
      <c r="A72" s="40">
        <v>56</v>
      </c>
      <c r="B72" s="41" t="s">
        <v>286</v>
      </c>
      <c r="C72" s="40"/>
      <c r="D72" s="40"/>
      <c r="E72" s="42"/>
    </row>
    <row r="73" spans="1:5" s="34" customFormat="1" x14ac:dyDescent="0.25">
      <c r="A73" s="40">
        <v>57</v>
      </c>
      <c r="B73" s="41" t="s">
        <v>161</v>
      </c>
      <c r="C73" s="40">
        <v>5</v>
      </c>
      <c r="D73" s="40"/>
      <c r="E73" s="40"/>
    </row>
    <row r="74" spans="1:5" s="34" customFormat="1" ht="18.75" customHeight="1" x14ac:dyDescent="0.25">
      <c r="A74" s="40">
        <v>58</v>
      </c>
      <c r="B74" s="41" t="s">
        <v>287</v>
      </c>
      <c r="C74" s="40">
        <v>4</v>
      </c>
      <c r="D74" s="40"/>
      <c r="E74" s="40"/>
    </row>
    <row r="75" spans="1:5" s="34" customFormat="1" ht="18.75" customHeight="1" x14ac:dyDescent="0.25">
      <c r="A75" s="40">
        <v>59</v>
      </c>
      <c r="B75" s="41" t="s">
        <v>288</v>
      </c>
      <c r="C75" s="40">
        <v>3</v>
      </c>
      <c r="D75" s="40"/>
      <c r="E75" s="42"/>
    </row>
    <row r="76" spans="1:5" s="34" customFormat="1" ht="18.75" customHeight="1" x14ac:dyDescent="0.25">
      <c r="A76" s="40">
        <v>60</v>
      </c>
      <c r="B76" s="41" t="s">
        <v>175</v>
      </c>
      <c r="C76" s="40">
        <v>1</v>
      </c>
      <c r="D76" s="40"/>
    </row>
    <row r="77" spans="1:5" s="34" customFormat="1" ht="18.75" customHeight="1" x14ac:dyDescent="0.25">
      <c r="A77" s="40">
        <v>61</v>
      </c>
      <c r="B77" s="41" t="s">
        <v>289</v>
      </c>
      <c r="C77" s="40"/>
      <c r="D77" s="40"/>
      <c r="E77" s="40"/>
    </row>
    <row r="78" spans="1:5" s="34" customFormat="1" ht="18.75" customHeight="1" x14ac:dyDescent="0.25">
      <c r="A78" s="40">
        <v>62</v>
      </c>
      <c r="B78" s="41" t="s">
        <v>290</v>
      </c>
      <c r="C78" s="40"/>
      <c r="D78" s="40"/>
      <c r="E78" s="53"/>
    </row>
    <row r="79" spans="1:5" s="34" customFormat="1" ht="18.75" customHeight="1" x14ac:dyDescent="0.25">
      <c r="A79" s="40">
        <v>63</v>
      </c>
      <c r="B79" s="41" t="s">
        <v>192</v>
      </c>
      <c r="C79" s="40">
        <v>2</v>
      </c>
      <c r="D79" s="40"/>
      <c r="E79" s="40"/>
    </row>
    <row r="80" spans="1:5" s="34" customFormat="1" ht="18.75" customHeight="1" x14ac:dyDescent="0.25">
      <c r="A80" s="40">
        <v>64</v>
      </c>
      <c r="B80" s="41" t="s">
        <v>210</v>
      </c>
      <c r="C80" s="40">
        <v>1</v>
      </c>
      <c r="D80" s="40"/>
      <c r="E80" s="44"/>
    </row>
    <row r="81" spans="1:5" s="34" customFormat="1" ht="18.75" customHeight="1" x14ac:dyDescent="0.25">
      <c r="A81" s="40">
        <v>65</v>
      </c>
      <c r="B81" s="41" t="s">
        <v>201</v>
      </c>
      <c r="C81" s="40">
        <v>2</v>
      </c>
      <c r="D81" s="40"/>
      <c r="E81" s="40"/>
    </row>
    <row r="82" spans="1:5" s="34" customFormat="1" ht="18.75" customHeight="1" x14ac:dyDescent="0.25">
      <c r="A82" s="40">
        <v>66</v>
      </c>
      <c r="B82" s="41" t="s">
        <v>179</v>
      </c>
      <c r="C82" s="40">
        <v>4</v>
      </c>
      <c r="D82" s="40"/>
      <c r="E82" s="40"/>
    </row>
    <row r="83" spans="1:5" s="34" customFormat="1" ht="18.75" customHeight="1" x14ac:dyDescent="0.25">
      <c r="A83" s="40">
        <v>67</v>
      </c>
      <c r="B83" s="41" t="s">
        <v>206</v>
      </c>
      <c r="C83" s="40">
        <v>2</v>
      </c>
      <c r="D83" s="40"/>
      <c r="E83" s="42"/>
    </row>
    <row r="84" spans="1:5" s="34" customFormat="1" ht="18.75" customHeight="1" x14ac:dyDescent="0.25">
      <c r="A84" s="40"/>
      <c r="B84" s="41" t="s">
        <v>148</v>
      </c>
      <c r="C84" s="40">
        <v>1</v>
      </c>
      <c r="D84" s="40"/>
      <c r="E84" s="42"/>
    </row>
    <row r="85" spans="1:5" s="34" customFormat="1" ht="18.75" customHeight="1" x14ac:dyDescent="0.25">
      <c r="A85" s="40"/>
      <c r="B85" s="66" t="s">
        <v>291</v>
      </c>
      <c r="C85" s="49">
        <f>SUM(C86:C88)</f>
        <v>2</v>
      </c>
      <c r="D85" s="49"/>
      <c r="E85" s="67"/>
    </row>
    <row r="86" spans="1:5" s="34" customFormat="1" ht="18.75" customHeight="1" x14ac:dyDescent="0.25">
      <c r="A86" s="40">
        <v>68</v>
      </c>
      <c r="B86" s="43" t="s">
        <v>292</v>
      </c>
      <c r="C86" s="40"/>
      <c r="D86" s="40"/>
      <c r="E86" s="40"/>
    </row>
    <row r="87" spans="1:5" s="34" customFormat="1" ht="18.75" customHeight="1" x14ac:dyDescent="0.25">
      <c r="A87" s="40">
        <v>69</v>
      </c>
      <c r="B87" s="43" t="s">
        <v>293</v>
      </c>
      <c r="C87" s="40"/>
      <c r="D87" s="40"/>
      <c r="E87" s="40"/>
    </row>
    <row r="88" spans="1:5" s="70" customFormat="1" ht="18.75" customHeight="1" x14ac:dyDescent="0.25">
      <c r="A88" s="40">
        <v>71</v>
      </c>
      <c r="B88" s="68" t="s">
        <v>294</v>
      </c>
      <c r="C88" s="40">
        <v>2</v>
      </c>
      <c r="D88" s="69"/>
      <c r="E88" s="40"/>
    </row>
    <row r="89" spans="1:5" s="70" customFormat="1" ht="18.75" customHeight="1" x14ac:dyDescent="0.25">
      <c r="A89" s="71"/>
      <c r="B89" s="68" t="s">
        <v>295</v>
      </c>
      <c r="C89" s="71">
        <f>C85+C66+C35+C8</f>
        <v>92</v>
      </c>
      <c r="D89" s="71"/>
      <c r="E89" s="40"/>
    </row>
    <row r="90" spans="1:5" s="70" customFormat="1" ht="17.25" customHeight="1" x14ac:dyDescent="0.25">
      <c r="A90" s="148" t="s">
        <v>296</v>
      </c>
      <c r="B90" s="148"/>
      <c r="C90" s="148"/>
      <c r="D90" s="148"/>
      <c r="E90" s="148"/>
    </row>
    <row r="91" spans="1:5" s="70" customFormat="1" ht="35.25" customHeight="1" x14ac:dyDescent="0.25">
      <c r="A91" s="149"/>
      <c r="B91" s="149"/>
      <c r="C91" s="149"/>
      <c r="E91" s="34"/>
    </row>
    <row r="92" spans="1:5" s="70" customFormat="1" ht="17.25" customHeight="1" x14ac:dyDescent="0.25">
      <c r="A92" s="149"/>
      <c r="B92" s="149"/>
      <c r="C92" s="149"/>
      <c r="E92" s="34"/>
    </row>
    <row r="93" spans="1:5" s="70" customFormat="1" ht="17.25" customHeight="1" x14ac:dyDescent="0.25">
      <c r="A93" s="72"/>
      <c r="B93" s="73"/>
      <c r="C93" s="74"/>
      <c r="E93" s="34"/>
    </row>
    <row r="94" spans="1:5" s="70" customFormat="1" ht="55.5" customHeight="1" x14ac:dyDescent="0.25">
      <c r="A94" s="150"/>
      <c r="B94" s="150"/>
      <c r="C94" s="150"/>
      <c r="E94" s="34"/>
    </row>
    <row r="95" spans="1:5" s="75" customFormat="1" ht="17.25" customHeight="1" x14ac:dyDescent="0.25">
      <c r="A95" s="151" t="s">
        <v>297</v>
      </c>
      <c r="B95" s="151"/>
      <c r="C95" s="151"/>
      <c r="E95" s="74"/>
    </row>
    <row r="96" spans="1:5" ht="39.75" customHeight="1" x14ac:dyDescent="0.3">
      <c r="A96" s="145"/>
      <c r="B96" s="145"/>
      <c r="C96" s="145"/>
    </row>
    <row r="97" spans="1:3" x14ac:dyDescent="0.3">
      <c r="A97" s="146"/>
      <c r="B97" s="146"/>
      <c r="C97" s="146"/>
    </row>
    <row r="102" spans="1:3" ht="21" customHeight="1" x14ac:dyDescent="0.3"/>
    <row r="113" ht="38.25" customHeight="1" x14ac:dyDescent="0.3"/>
    <row r="114" ht="28.5" customHeight="1" x14ac:dyDescent="0.3"/>
  </sheetData>
  <mergeCells count="8">
    <mergeCell ref="A96:C96"/>
    <mergeCell ref="A97:C97"/>
    <mergeCell ref="A5:E5"/>
    <mergeCell ref="A6:E6"/>
    <mergeCell ref="A90:E90"/>
    <mergeCell ref="A91:C92"/>
    <mergeCell ref="A94:C94"/>
    <mergeCell ref="A95:C9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tabSelected="1" zoomScale="91" zoomScaleNormal="91" workbookViewId="0">
      <selection activeCell="H68" sqref="H68"/>
    </sheetView>
  </sheetViews>
  <sheetFormatPr defaultRowHeight="15.75" x14ac:dyDescent="0.25"/>
  <cols>
    <col min="1" max="1" width="5" style="86" customWidth="1"/>
    <col min="2" max="2" width="24.28515625" style="144" bestFit="1" customWidth="1"/>
    <col min="3" max="3" width="14" style="86" customWidth="1"/>
    <col min="4" max="4" width="4.5703125" style="86" customWidth="1"/>
    <col min="5" max="5" width="12.85546875" style="86" customWidth="1"/>
    <col min="6" max="6" width="19.5703125" style="86" hidden="1" customWidth="1"/>
    <col min="7" max="7" width="6.28515625" style="86" hidden="1" customWidth="1"/>
    <col min="8" max="8" width="23.85546875" style="86" customWidth="1"/>
    <col min="9" max="13" width="9.140625" style="86"/>
    <col min="14" max="14" width="14.28515625" style="86" customWidth="1"/>
    <col min="15" max="17" width="9.140625" style="86"/>
    <col min="18" max="18" width="14.28515625" style="86" customWidth="1"/>
    <col min="19" max="19" width="9.140625" style="86"/>
    <col min="20" max="20" width="19.85546875" style="86" hidden="1" customWidth="1"/>
    <col min="21" max="21" width="28.42578125" style="144" customWidth="1"/>
    <col min="22" max="22" width="12.85546875" style="86" customWidth="1"/>
    <col min="23" max="16384" width="9.140625" style="86"/>
  </cols>
  <sheetData>
    <row r="1" spans="1:22" x14ac:dyDescent="0.25">
      <c r="A1" s="166" t="s">
        <v>440</v>
      </c>
      <c r="B1" s="166"/>
      <c r="C1" s="166"/>
      <c r="D1" s="89"/>
      <c r="E1" s="17"/>
      <c r="F1" s="17"/>
      <c r="G1" s="89"/>
      <c r="H1" s="16"/>
      <c r="I1" s="17"/>
      <c r="J1" s="17"/>
      <c r="K1" s="17"/>
      <c r="L1" s="17"/>
      <c r="M1" s="17"/>
      <c r="N1" s="17"/>
      <c r="O1" s="17"/>
      <c r="P1" s="90" t="s">
        <v>0</v>
      </c>
      <c r="Q1" s="90"/>
      <c r="R1" s="90"/>
      <c r="S1" s="19"/>
      <c r="T1" s="19"/>
      <c r="U1" s="6"/>
    </row>
    <row r="2" spans="1:22" x14ac:dyDescent="0.25">
      <c r="A2" s="167" t="s">
        <v>237</v>
      </c>
      <c r="B2" s="167"/>
      <c r="C2" s="167"/>
      <c r="D2" s="89"/>
      <c r="E2" s="17"/>
      <c r="F2" s="17"/>
      <c r="G2" s="89"/>
      <c r="H2" s="16"/>
      <c r="I2" s="17"/>
      <c r="J2" s="17"/>
      <c r="K2" s="17"/>
      <c r="L2" s="17"/>
      <c r="M2" s="17"/>
      <c r="N2" s="17"/>
      <c r="O2" s="17"/>
      <c r="P2" s="90" t="s">
        <v>1</v>
      </c>
      <c r="Q2" s="90"/>
      <c r="R2" s="90"/>
      <c r="S2" s="19"/>
      <c r="T2" s="19"/>
      <c r="U2" s="6"/>
    </row>
    <row r="3" spans="1:22" x14ac:dyDescent="0.25">
      <c r="A3" s="166"/>
      <c r="B3" s="166"/>
      <c r="C3" s="166"/>
      <c r="D3" s="89"/>
      <c r="E3" s="17"/>
      <c r="F3" s="17"/>
      <c r="G3" s="89"/>
      <c r="H3" s="16"/>
      <c r="I3" s="17"/>
      <c r="J3" s="17"/>
      <c r="K3" s="17"/>
      <c r="L3" s="17"/>
      <c r="M3" s="17"/>
      <c r="N3" s="17"/>
      <c r="O3" s="17"/>
      <c r="P3" s="90"/>
      <c r="Q3" s="90"/>
      <c r="R3" s="90"/>
      <c r="S3" s="19"/>
      <c r="T3" s="19"/>
      <c r="U3" s="6"/>
    </row>
    <row r="4" spans="1:22" x14ac:dyDescent="0.25">
      <c r="A4" s="168" t="s">
        <v>441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9"/>
      <c r="T4" s="19"/>
      <c r="U4" s="6"/>
    </row>
    <row r="5" spans="1:22" x14ac:dyDescent="0.25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9"/>
      <c r="T5" s="19"/>
      <c r="U5" s="6"/>
    </row>
    <row r="6" spans="1:22" x14ac:dyDescent="0.25">
      <c r="A6" s="89"/>
      <c r="B6" s="88"/>
      <c r="C6" s="89"/>
      <c r="D6" s="89"/>
      <c r="E6" s="7"/>
      <c r="F6" s="89"/>
      <c r="G6" s="89"/>
      <c r="H6" s="16"/>
      <c r="I6" s="89"/>
      <c r="J6" s="8"/>
      <c r="K6" s="89"/>
      <c r="L6" s="9"/>
      <c r="M6" s="9"/>
      <c r="N6" s="89"/>
      <c r="O6" s="9"/>
      <c r="P6" s="9"/>
      <c r="Q6" s="9"/>
      <c r="R6" s="89"/>
      <c r="S6" s="19"/>
      <c r="T6" s="19"/>
      <c r="U6" s="6"/>
    </row>
    <row r="7" spans="1:22" x14ac:dyDescent="0.25">
      <c r="A7" s="152" t="s">
        <v>2</v>
      </c>
      <c r="B7" s="154" t="s">
        <v>3</v>
      </c>
      <c r="C7" s="152" t="s">
        <v>4</v>
      </c>
      <c r="D7" s="152" t="s">
        <v>5</v>
      </c>
      <c r="E7" s="152" t="s">
        <v>6</v>
      </c>
      <c r="F7" s="154" t="s">
        <v>7</v>
      </c>
      <c r="G7" s="154" t="s">
        <v>8</v>
      </c>
      <c r="H7" s="152" t="s">
        <v>9</v>
      </c>
      <c r="I7" s="154" t="s">
        <v>10</v>
      </c>
      <c r="J7" s="160" t="s">
        <v>11</v>
      </c>
      <c r="K7" s="163" t="s">
        <v>12</v>
      </c>
      <c r="L7" s="164"/>
      <c r="M7" s="164"/>
      <c r="N7" s="165"/>
      <c r="O7" s="164" t="s">
        <v>13</v>
      </c>
      <c r="P7" s="164"/>
      <c r="Q7" s="164"/>
      <c r="R7" s="165"/>
      <c r="S7" s="152" t="s">
        <v>14</v>
      </c>
      <c r="T7" s="153" t="s">
        <v>15</v>
      </c>
      <c r="U7" s="152" t="s">
        <v>64</v>
      </c>
    </row>
    <row r="8" spans="1:22" x14ac:dyDescent="0.25">
      <c r="A8" s="152"/>
      <c r="B8" s="155"/>
      <c r="C8" s="152"/>
      <c r="D8" s="152"/>
      <c r="E8" s="152"/>
      <c r="F8" s="155"/>
      <c r="G8" s="155"/>
      <c r="H8" s="152"/>
      <c r="I8" s="155"/>
      <c r="J8" s="161"/>
      <c r="K8" s="152" t="s">
        <v>16</v>
      </c>
      <c r="L8" s="159" t="s">
        <v>17</v>
      </c>
      <c r="M8" s="154" t="s">
        <v>18</v>
      </c>
      <c r="N8" s="152" t="s">
        <v>19</v>
      </c>
      <c r="O8" s="157" t="s">
        <v>16</v>
      </c>
      <c r="P8" s="159" t="s">
        <v>17</v>
      </c>
      <c r="Q8" s="154" t="s">
        <v>18</v>
      </c>
      <c r="R8" s="159" t="s">
        <v>19</v>
      </c>
      <c r="S8" s="152"/>
      <c r="T8" s="153"/>
      <c r="U8" s="152"/>
    </row>
    <row r="9" spans="1:22" x14ac:dyDescent="0.25">
      <c r="A9" s="152"/>
      <c r="B9" s="156"/>
      <c r="C9" s="152"/>
      <c r="D9" s="152"/>
      <c r="E9" s="152"/>
      <c r="F9" s="156"/>
      <c r="G9" s="156"/>
      <c r="H9" s="152"/>
      <c r="I9" s="156"/>
      <c r="J9" s="162"/>
      <c r="K9" s="152"/>
      <c r="L9" s="159"/>
      <c r="M9" s="156"/>
      <c r="N9" s="152"/>
      <c r="O9" s="158"/>
      <c r="P9" s="159"/>
      <c r="Q9" s="156"/>
      <c r="R9" s="159"/>
      <c r="S9" s="152"/>
      <c r="T9" s="153"/>
      <c r="U9" s="152"/>
    </row>
    <row r="10" spans="1:22" x14ac:dyDescent="0.25">
      <c r="A10" s="10" t="s">
        <v>20</v>
      </c>
      <c r="B10" s="11" t="s">
        <v>21</v>
      </c>
      <c r="C10" s="10" t="s">
        <v>22</v>
      </c>
      <c r="D10" s="10" t="s">
        <v>23</v>
      </c>
      <c r="E10" s="10" t="s">
        <v>24</v>
      </c>
      <c r="F10" s="10" t="s">
        <v>25</v>
      </c>
      <c r="G10" s="10" t="s">
        <v>26</v>
      </c>
      <c r="H10" s="11" t="s">
        <v>27</v>
      </c>
      <c r="I10" s="10" t="s">
        <v>28</v>
      </c>
      <c r="J10" s="10" t="s">
        <v>29</v>
      </c>
      <c r="K10" s="10" t="s">
        <v>30</v>
      </c>
      <c r="L10" s="12" t="s">
        <v>31</v>
      </c>
      <c r="M10" s="10" t="s">
        <v>32</v>
      </c>
      <c r="N10" s="10" t="s">
        <v>33</v>
      </c>
      <c r="O10" s="12" t="s">
        <v>34</v>
      </c>
      <c r="P10" s="12" t="s">
        <v>35</v>
      </c>
      <c r="Q10" s="10" t="s">
        <v>36</v>
      </c>
      <c r="R10" s="12" t="s">
        <v>37</v>
      </c>
      <c r="S10" s="12" t="s">
        <v>38</v>
      </c>
      <c r="T10" s="12" t="s">
        <v>39</v>
      </c>
      <c r="U10" s="129"/>
    </row>
    <row r="11" spans="1:22" ht="33.75" customHeight="1" x14ac:dyDescent="0.25">
      <c r="A11" s="13">
        <v>1</v>
      </c>
      <c r="B11" s="21" t="s">
        <v>40</v>
      </c>
      <c r="C11" s="15" t="s">
        <v>41</v>
      </c>
      <c r="D11" s="13" t="s">
        <v>42</v>
      </c>
      <c r="E11" s="5" t="s">
        <v>43</v>
      </c>
      <c r="F11" s="18" t="s">
        <v>55</v>
      </c>
      <c r="G11" s="13" t="s">
        <v>44</v>
      </c>
      <c r="H11" s="13" t="s">
        <v>45</v>
      </c>
      <c r="I11" s="13" t="s">
        <v>46</v>
      </c>
      <c r="J11" s="4" t="s">
        <v>47</v>
      </c>
      <c r="K11" s="13">
        <v>3</v>
      </c>
      <c r="L11" s="3">
        <v>3</v>
      </c>
      <c r="M11" s="1"/>
      <c r="N11" s="15" t="s">
        <v>49</v>
      </c>
      <c r="O11" s="1">
        <v>4</v>
      </c>
      <c r="P11" s="1">
        <v>3.33</v>
      </c>
      <c r="Q11" s="1" t="s">
        <v>44</v>
      </c>
      <c r="R11" s="2" t="s">
        <v>50</v>
      </c>
      <c r="S11" s="20">
        <v>12</v>
      </c>
      <c r="T11" s="14" t="s">
        <v>51</v>
      </c>
      <c r="U11" s="21" t="s">
        <v>52</v>
      </c>
    </row>
    <row r="12" spans="1:22" ht="33.75" customHeight="1" x14ac:dyDescent="0.25">
      <c r="A12" s="13">
        <v>2</v>
      </c>
      <c r="B12" s="21" t="s">
        <v>53</v>
      </c>
      <c r="C12" s="15" t="s">
        <v>54</v>
      </c>
      <c r="D12" s="13" t="s">
        <v>42</v>
      </c>
      <c r="E12" s="5" t="s">
        <v>43</v>
      </c>
      <c r="F12" s="13" t="s">
        <v>55</v>
      </c>
      <c r="G12" s="13" t="s">
        <v>44</v>
      </c>
      <c r="H12" s="13" t="s">
        <v>56</v>
      </c>
      <c r="I12" s="13" t="s">
        <v>57</v>
      </c>
      <c r="J12" s="4" t="s">
        <v>58</v>
      </c>
      <c r="K12" s="13">
        <v>3</v>
      </c>
      <c r="L12" s="3">
        <v>2.72</v>
      </c>
      <c r="M12" s="1"/>
      <c r="N12" s="15" t="s">
        <v>49</v>
      </c>
      <c r="O12" s="1">
        <v>4</v>
      </c>
      <c r="P12" s="1">
        <v>3.03</v>
      </c>
      <c r="Q12" s="1" t="s">
        <v>44</v>
      </c>
      <c r="R12" s="2" t="s">
        <v>50</v>
      </c>
      <c r="S12" s="20">
        <v>12</v>
      </c>
      <c r="T12" s="14" t="s">
        <v>51</v>
      </c>
      <c r="U12" s="21" t="s">
        <v>52</v>
      </c>
    </row>
    <row r="13" spans="1:22" ht="33.75" customHeight="1" x14ac:dyDescent="0.25">
      <c r="A13" s="13">
        <v>3</v>
      </c>
      <c r="B13" s="21" t="s">
        <v>59</v>
      </c>
      <c r="C13" s="15" t="s">
        <v>60</v>
      </c>
      <c r="D13" s="13" t="s">
        <v>42</v>
      </c>
      <c r="E13" s="5" t="s">
        <v>43</v>
      </c>
      <c r="F13" s="13" t="s">
        <v>61</v>
      </c>
      <c r="G13" s="13" t="s">
        <v>44</v>
      </c>
      <c r="H13" s="13" t="s">
        <v>56</v>
      </c>
      <c r="I13" s="13" t="s">
        <v>57</v>
      </c>
      <c r="J13" s="4" t="s">
        <v>58</v>
      </c>
      <c r="K13" s="13">
        <v>3</v>
      </c>
      <c r="L13" s="3">
        <v>2.72</v>
      </c>
      <c r="M13" s="1"/>
      <c r="N13" s="15" t="s">
        <v>62</v>
      </c>
      <c r="O13" s="1">
        <v>4</v>
      </c>
      <c r="P13" s="1">
        <v>3.03</v>
      </c>
      <c r="Q13" s="1" t="s">
        <v>44</v>
      </c>
      <c r="R13" s="2" t="s">
        <v>63</v>
      </c>
      <c r="S13" s="20">
        <v>12</v>
      </c>
      <c r="T13" s="14" t="s">
        <v>51</v>
      </c>
      <c r="U13" s="21" t="s">
        <v>52</v>
      </c>
    </row>
    <row r="14" spans="1:22" ht="33.75" customHeight="1" x14ac:dyDescent="0.25">
      <c r="A14" s="13">
        <v>4</v>
      </c>
      <c r="B14" s="21" t="s">
        <v>65</v>
      </c>
      <c r="C14" s="15" t="s">
        <v>66</v>
      </c>
      <c r="D14" s="13" t="s">
        <v>42</v>
      </c>
      <c r="E14" s="5" t="s">
        <v>43</v>
      </c>
      <c r="F14" s="13" t="s">
        <v>67</v>
      </c>
      <c r="G14" s="13" t="s">
        <v>44</v>
      </c>
      <c r="H14" s="13" t="s">
        <v>68</v>
      </c>
      <c r="I14" s="13" t="s">
        <v>46</v>
      </c>
      <c r="J14" s="4" t="s">
        <v>47</v>
      </c>
      <c r="K14" s="13">
        <v>3</v>
      </c>
      <c r="L14" s="3">
        <v>3</v>
      </c>
      <c r="M14" s="1"/>
      <c r="N14" s="15" t="s">
        <v>49</v>
      </c>
      <c r="O14" s="1">
        <v>4</v>
      </c>
      <c r="P14" s="1">
        <v>3.33</v>
      </c>
      <c r="Q14" s="1" t="s">
        <v>44</v>
      </c>
      <c r="R14" s="2" t="s">
        <v>50</v>
      </c>
      <c r="S14" s="20">
        <v>12</v>
      </c>
      <c r="T14" s="14" t="s">
        <v>51</v>
      </c>
      <c r="U14" s="21" t="s">
        <v>52</v>
      </c>
    </row>
    <row r="15" spans="1:22" ht="33.75" customHeight="1" x14ac:dyDescent="0.25">
      <c r="A15" s="13">
        <v>5</v>
      </c>
      <c r="B15" s="21" t="s">
        <v>69</v>
      </c>
      <c r="C15" s="15" t="s">
        <v>70</v>
      </c>
      <c r="D15" s="13" t="s">
        <v>42</v>
      </c>
      <c r="E15" s="5" t="s">
        <v>74</v>
      </c>
      <c r="F15" s="13" t="s">
        <v>71</v>
      </c>
      <c r="G15" s="13" t="s">
        <v>44</v>
      </c>
      <c r="H15" s="13" t="s">
        <v>72</v>
      </c>
      <c r="I15" s="13" t="s">
        <v>46</v>
      </c>
      <c r="J15" s="4" t="s">
        <v>47</v>
      </c>
      <c r="K15" s="13">
        <v>3</v>
      </c>
      <c r="L15" s="3">
        <v>3</v>
      </c>
      <c r="M15" s="1"/>
      <c r="N15" s="15" t="s">
        <v>49</v>
      </c>
      <c r="O15" s="1">
        <v>4</v>
      </c>
      <c r="P15" s="1">
        <v>3.33</v>
      </c>
      <c r="Q15" s="1" t="s">
        <v>44</v>
      </c>
      <c r="R15" s="96" t="s">
        <v>73</v>
      </c>
      <c r="S15" s="22">
        <v>12</v>
      </c>
      <c r="T15" s="14" t="s">
        <v>51</v>
      </c>
      <c r="U15" s="21" t="s">
        <v>52</v>
      </c>
      <c r="V15" s="86" t="s">
        <v>442</v>
      </c>
    </row>
    <row r="16" spans="1:22" ht="33.75" customHeight="1" x14ac:dyDescent="0.25">
      <c r="A16" s="13">
        <v>6</v>
      </c>
      <c r="B16" s="21" t="s">
        <v>75</v>
      </c>
      <c r="C16" s="15" t="s">
        <v>76</v>
      </c>
      <c r="D16" s="13" t="s">
        <v>42</v>
      </c>
      <c r="E16" s="5" t="s">
        <v>77</v>
      </c>
      <c r="F16" s="13" t="s">
        <v>67</v>
      </c>
      <c r="G16" s="13" t="s">
        <v>44</v>
      </c>
      <c r="H16" s="13" t="s">
        <v>78</v>
      </c>
      <c r="I16" s="13" t="s">
        <v>46</v>
      </c>
      <c r="J16" s="4" t="s">
        <v>47</v>
      </c>
      <c r="K16" s="13">
        <v>6</v>
      </c>
      <c r="L16" s="3">
        <v>3.99</v>
      </c>
      <c r="M16" s="1"/>
      <c r="N16" s="15" t="s">
        <v>79</v>
      </c>
      <c r="O16" s="1">
        <v>7</v>
      </c>
      <c r="P16" s="1">
        <v>4.32</v>
      </c>
      <c r="Q16" s="1" t="s">
        <v>44</v>
      </c>
      <c r="R16" s="96" t="s">
        <v>306</v>
      </c>
      <c r="S16" s="95">
        <v>12</v>
      </c>
      <c r="T16" s="14" t="s">
        <v>51</v>
      </c>
      <c r="U16" s="21" t="s">
        <v>81</v>
      </c>
      <c r="V16" s="86" t="s">
        <v>211</v>
      </c>
    </row>
    <row r="17" spans="1:22" ht="33.75" customHeight="1" x14ac:dyDescent="0.25">
      <c r="A17" s="13">
        <v>7</v>
      </c>
      <c r="B17" s="21" t="s">
        <v>82</v>
      </c>
      <c r="C17" s="15" t="s">
        <v>83</v>
      </c>
      <c r="D17" s="13" t="s">
        <v>42</v>
      </c>
      <c r="E17" s="5" t="s">
        <v>43</v>
      </c>
      <c r="F17" s="13" t="s">
        <v>84</v>
      </c>
      <c r="G17" s="13" t="s">
        <v>44</v>
      </c>
      <c r="H17" s="13" t="s">
        <v>85</v>
      </c>
      <c r="I17" s="13" t="s">
        <v>86</v>
      </c>
      <c r="J17" s="4" t="s">
        <v>87</v>
      </c>
      <c r="K17" s="13">
        <v>2</v>
      </c>
      <c r="L17" s="3">
        <v>2.06</v>
      </c>
      <c r="M17" s="1"/>
      <c r="N17" s="15" t="s">
        <v>88</v>
      </c>
      <c r="O17" s="1">
        <v>3</v>
      </c>
      <c r="P17" s="1">
        <v>2.2599999999999998</v>
      </c>
      <c r="Q17" s="1" t="s">
        <v>44</v>
      </c>
      <c r="R17" s="2" t="s">
        <v>80</v>
      </c>
      <c r="S17" s="94">
        <v>12</v>
      </c>
      <c r="T17" s="14" t="s">
        <v>51</v>
      </c>
      <c r="U17" s="21" t="s">
        <v>52</v>
      </c>
    </row>
    <row r="18" spans="1:22" ht="33.75" customHeight="1" x14ac:dyDescent="0.25">
      <c r="A18" s="13">
        <v>8</v>
      </c>
      <c r="B18" s="21" t="s">
        <v>89</v>
      </c>
      <c r="C18" s="15" t="s">
        <v>90</v>
      </c>
      <c r="D18" s="13" t="s">
        <v>42</v>
      </c>
      <c r="E18" s="5" t="s">
        <v>91</v>
      </c>
      <c r="F18" s="13" t="s">
        <v>55</v>
      </c>
      <c r="G18" s="13" t="s">
        <v>44</v>
      </c>
      <c r="H18" s="13" t="s">
        <v>92</v>
      </c>
      <c r="I18" s="13" t="s">
        <v>86</v>
      </c>
      <c r="J18" s="4" t="s">
        <v>87</v>
      </c>
      <c r="K18" s="13">
        <v>5</v>
      </c>
      <c r="L18" s="3">
        <v>2.66</v>
      </c>
      <c r="M18" s="1"/>
      <c r="N18" s="15" t="s">
        <v>93</v>
      </c>
      <c r="O18" s="1">
        <v>6</v>
      </c>
      <c r="P18" s="1">
        <v>2.86</v>
      </c>
      <c r="Q18" s="1" t="s">
        <v>44</v>
      </c>
      <c r="R18" s="2" t="s">
        <v>63</v>
      </c>
      <c r="S18" s="20">
        <v>12</v>
      </c>
      <c r="T18" s="14" t="s">
        <v>51</v>
      </c>
      <c r="U18" s="21" t="s">
        <v>52</v>
      </c>
    </row>
    <row r="19" spans="1:22" ht="33.75" customHeight="1" x14ac:dyDescent="0.25">
      <c r="A19" s="13">
        <v>9</v>
      </c>
      <c r="B19" s="21" t="s">
        <v>94</v>
      </c>
      <c r="C19" s="15" t="s">
        <v>95</v>
      </c>
      <c r="D19" s="13" t="s">
        <v>42</v>
      </c>
      <c r="E19" s="5" t="s">
        <v>43</v>
      </c>
      <c r="F19" s="13" t="s">
        <v>96</v>
      </c>
      <c r="G19" s="13" t="s">
        <v>44</v>
      </c>
      <c r="H19" s="13" t="s">
        <v>97</v>
      </c>
      <c r="I19" s="13" t="s">
        <v>86</v>
      </c>
      <c r="J19" s="4" t="s">
        <v>87</v>
      </c>
      <c r="K19" s="13">
        <v>6</v>
      </c>
      <c r="L19" s="3">
        <v>2.86</v>
      </c>
      <c r="M19" s="1"/>
      <c r="N19" s="15" t="s">
        <v>93</v>
      </c>
      <c r="O19" s="1">
        <v>7</v>
      </c>
      <c r="P19" s="1">
        <v>3.06</v>
      </c>
      <c r="Q19" s="1" t="s">
        <v>44</v>
      </c>
      <c r="R19" s="2" t="s">
        <v>63</v>
      </c>
      <c r="S19" s="20">
        <v>12</v>
      </c>
      <c r="T19" s="14" t="s">
        <v>51</v>
      </c>
      <c r="U19" s="21" t="s">
        <v>52</v>
      </c>
    </row>
    <row r="20" spans="1:22" ht="33.75" customHeight="1" x14ac:dyDescent="0.25">
      <c r="A20" s="13">
        <v>10</v>
      </c>
      <c r="B20" s="127" t="s">
        <v>98</v>
      </c>
      <c r="C20" s="120" t="s">
        <v>99</v>
      </c>
      <c r="D20" s="121" t="s">
        <v>42</v>
      </c>
      <c r="E20" s="122" t="s">
        <v>43</v>
      </c>
      <c r="F20" s="121" t="s">
        <v>44</v>
      </c>
      <c r="G20" s="121" t="s">
        <v>44</v>
      </c>
      <c r="H20" s="121" t="s">
        <v>100</v>
      </c>
      <c r="I20" s="121" t="s">
        <v>46</v>
      </c>
      <c r="J20" s="123" t="s">
        <v>47</v>
      </c>
      <c r="K20" s="121">
        <v>2</v>
      </c>
      <c r="L20" s="124">
        <v>2.67</v>
      </c>
      <c r="M20" s="125" t="s">
        <v>48</v>
      </c>
      <c r="N20" s="120" t="s">
        <v>62</v>
      </c>
      <c r="O20" s="125">
        <v>3</v>
      </c>
      <c r="P20" s="125">
        <v>3</v>
      </c>
      <c r="Q20" s="125" t="s">
        <v>44</v>
      </c>
      <c r="R20" s="126" t="s">
        <v>63</v>
      </c>
      <c r="S20" s="128">
        <v>12</v>
      </c>
      <c r="T20" s="14" t="s">
        <v>51</v>
      </c>
      <c r="U20" s="21" t="s">
        <v>52</v>
      </c>
    </row>
    <row r="21" spans="1:22" ht="33.75" customHeight="1" x14ac:dyDescent="0.25">
      <c r="A21" s="13">
        <v>11</v>
      </c>
      <c r="B21" s="127" t="s">
        <v>101</v>
      </c>
      <c r="C21" s="120" t="s">
        <v>102</v>
      </c>
      <c r="D21" s="121" t="s">
        <v>42</v>
      </c>
      <c r="E21" s="122" t="s">
        <v>43</v>
      </c>
      <c r="F21" s="121" t="s">
        <v>44</v>
      </c>
      <c r="G21" s="121" t="s">
        <v>44</v>
      </c>
      <c r="H21" s="121" t="s">
        <v>100</v>
      </c>
      <c r="I21" s="121" t="s">
        <v>46</v>
      </c>
      <c r="J21" s="123" t="s">
        <v>47</v>
      </c>
      <c r="K21" s="121">
        <v>3</v>
      </c>
      <c r="L21" s="124">
        <v>3</v>
      </c>
      <c r="M21" s="125" t="s">
        <v>44</v>
      </c>
      <c r="N21" s="120" t="s">
        <v>409</v>
      </c>
      <c r="O21" s="125">
        <v>4</v>
      </c>
      <c r="P21" s="125">
        <v>3.33</v>
      </c>
      <c r="Q21" s="125" t="s">
        <v>44</v>
      </c>
      <c r="R21" s="126" t="s">
        <v>410</v>
      </c>
      <c r="S21" s="128">
        <v>12</v>
      </c>
      <c r="T21" s="14" t="s">
        <v>51</v>
      </c>
      <c r="U21" s="21" t="s">
        <v>52</v>
      </c>
    </row>
    <row r="22" spans="1:22" ht="33.75" customHeight="1" x14ac:dyDescent="0.25">
      <c r="A22" s="13">
        <v>12</v>
      </c>
      <c r="B22" s="127" t="s">
        <v>103</v>
      </c>
      <c r="C22" s="120" t="s">
        <v>104</v>
      </c>
      <c r="D22" s="121" t="s">
        <v>42</v>
      </c>
      <c r="E22" s="122" t="s">
        <v>105</v>
      </c>
      <c r="F22" s="121" t="s">
        <v>44</v>
      </c>
      <c r="G22" s="121" t="s">
        <v>44</v>
      </c>
      <c r="H22" s="121" t="s">
        <v>100</v>
      </c>
      <c r="I22" s="121" t="s">
        <v>46</v>
      </c>
      <c r="J22" s="123" t="s">
        <v>47</v>
      </c>
      <c r="K22" s="121">
        <v>4</v>
      </c>
      <c r="L22" s="124">
        <v>3.33</v>
      </c>
      <c r="M22" s="125" t="s">
        <v>44</v>
      </c>
      <c r="N22" s="120" t="s">
        <v>62</v>
      </c>
      <c r="O22" s="125">
        <v>5</v>
      </c>
      <c r="P22" s="125">
        <v>3.66</v>
      </c>
      <c r="Q22" s="125" t="s">
        <v>44</v>
      </c>
      <c r="R22" s="126" t="s">
        <v>63</v>
      </c>
      <c r="S22" s="128">
        <v>12</v>
      </c>
      <c r="T22" s="14" t="s">
        <v>51</v>
      </c>
      <c r="U22" s="21" t="s">
        <v>52</v>
      </c>
    </row>
    <row r="23" spans="1:22" ht="48" customHeight="1" x14ac:dyDescent="0.25">
      <c r="A23" s="13">
        <v>13</v>
      </c>
      <c r="B23" s="21" t="s">
        <v>106</v>
      </c>
      <c r="C23" s="15" t="s">
        <v>107</v>
      </c>
      <c r="D23" s="13" t="s">
        <v>42</v>
      </c>
      <c r="E23" s="5" t="s">
        <v>43</v>
      </c>
      <c r="F23" s="13" t="s">
        <v>84</v>
      </c>
      <c r="G23" s="13" t="s">
        <v>44</v>
      </c>
      <c r="H23" s="13" t="s">
        <v>108</v>
      </c>
      <c r="I23" s="13" t="s">
        <v>57</v>
      </c>
      <c r="J23" s="4" t="s">
        <v>58</v>
      </c>
      <c r="K23" s="13">
        <v>5</v>
      </c>
      <c r="L23" s="3">
        <v>3.34</v>
      </c>
      <c r="M23" s="1"/>
      <c r="N23" s="15" t="s">
        <v>62</v>
      </c>
      <c r="O23" s="1">
        <v>6</v>
      </c>
      <c r="P23" s="1">
        <v>3.65</v>
      </c>
      <c r="Q23" s="1" t="s">
        <v>44</v>
      </c>
      <c r="R23" s="2" t="s">
        <v>63</v>
      </c>
      <c r="S23" s="20">
        <v>12</v>
      </c>
      <c r="T23" s="14" t="s">
        <v>51</v>
      </c>
      <c r="U23" s="21" t="s">
        <v>114</v>
      </c>
      <c r="V23" s="130" t="s">
        <v>443</v>
      </c>
    </row>
    <row r="24" spans="1:22" ht="48" customHeight="1" x14ac:dyDescent="0.25">
      <c r="A24" s="13">
        <v>14</v>
      </c>
      <c r="B24" s="21" t="s">
        <v>109</v>
      </c>
      <c r="C24" s="15" t="s">
        <v>110</v>
      </c>
      <c r="D24" s="13" t="s">
        <v>42</v>
      </c>
      <c r="E24" s="5" t="s">
        <v>74</v>
      </c>
      <c r="F24" s="13" t="s">
        <v>84</v>
      </c>
      <c r="G24" s="13" t="s">
        <v>44</v>
      </c>
      <c r="H24" s="13" t="s">
        <v>108</v>
      </c>
      <c r="I24" s="13" t="s">
        <v>46</v>
      </c>
      <c r="J24" s="4" t="s">
        <v>47</v>
      </c>
      <c r="K24" s="13">
        <v>3</v>
      </c>
      <c r="L24" s="3">
        <v>3</v>
      </c>
      <c r="M24" s="1"/>
      <c r="N24" s="15" t="s">
        <v>62</v>
      </c>
      <c r="O24" s="1">
        <v>4</v>
      </c>
      <c r="P24" s="1">
        <v>3.33</v>
      </c>
      <c r="Q24" s="1" t="s">
        <v>44</v>
      </c>
      <c r="R24" s="2" t="s">
        <v>63</v>
      </c>
      <c r="S24" s="20">
        <v>12</v>
      </c>
      <c r="T24" s="14" t="s">
        <v>51</v>
      </c>
      <c r="U24" s="21" t="s">
        <v>114</v>
      </c>
      <c r="V24" s="130"/>
    </row>
    <row r="25" spans="1:22" ht="48" customHeight="1" x14ac:dyDescent="0.25">
      <c r="A25" s="13">
        <v>15</v>
      </c>
      <c r="B25" s="21" t="s">
        <v>111</v>
      </c>
      <c r="C25" s="15" t="s">
        <v>112</v>
      </c>
      <c r="D25" s="13" t="s">
        <v>42</v>
      </c>
      <c r="E25" s="5" t="s">
        <v>43</v>
      </c>
      <c r="F25" s="13" t="s">
        <v>113</v>
      </c>
      <c r="G25" s="13" t="s">
        <v>44</v>
      </c>
      <c r="H25" s="13" t="s">
        <v>108</v>
      </c>
      <c r="I25" s="13" t="s">
        <v>46</v>
      </c>
      <c r="J25" s="4" t="s">
        <v>47</v>
      </c>
      <c r="K25" s="13">
        <v>7</v>
      </c>
      <c r="L25" s="3">
        <v>4.32</v>
      </c>
      <c r="M25" s="1"/>
      <c r="N25" s="15" t="s">
        <v>49</v>
      </c>
      <c r="O25" s="1">
        <v>8</v>
      </c>
      <c r="P25" s="1">
        <v>4.6500000000000004</v>
      </c>
      <c r="Q25" s="1" t="s">
        <v>44</v>
      </c>
      <c r="R25" s="2" t="s">
        <v>50</v>
      </c>
      <c r="S25" s="20">
        <v>12</v>
      </c>
      <c r="T25" s="14" t="s">
        <v>51</v>
      </c>
      <c r="U25" s="21" t="s">
        <v>115</v>
      </c>
      <c r="V25" s="130"/>
    </row>
    <row r="26" spans="1:22" ht="33.75" customHeight="1" x14ac:dyDescent="0.25">
      <c r="A26" s="13">
        <v>16</v>
      </c>
      <c r="B26" s="21" t="s">
        <v>116</v>
      </c>
      <c r="C26" s="15" t="s">
        <v>117</v>
      </c>
      <c r="D26" s="13" t="s">
        <v>42</v>
      </c>
      <c r="E26" s="5" t="s">
        <v>43</v>
      </c>
      <c r="F26" s="13" t="s">
        <v>61</v>
      </c>
      <c r="G26" s="13" t="s">
        <v>44</v>
      </c>
      <c r="H26" s="13" t="s">
        <v>118</v>
      </c>
      <c r="I26" s="13" t="s">
        <v>57</v>
      </c>
      <c r="J26" s="4" t="s">
        <v>58</v>
      </c>
      <c r="K26" s="13">
        <v>2</v>
      </c>
      <c r="L26" s="3">
        <v>2.41</v>
      </c>
      <c r="M26" s="1"/>
      <c r="N26" s="15" t="s">
        <v>49</v>
      </c>
      <c r="O26" s="1">
        <v>3</v>
      </c>
      <c r="P26" s="1">
        <v>2.72</v>
      </c>
      <c r="Q26" s="1" t="s">
        <v>44</v>
      </c>
      <c r="R26" s="2" t="s">
        <v>50</v>
      </c>
      <c r="S26" s="20">
        <v>12</v>
      </c>
      <c r="T26" s="14" t="s">
        <v>51</v>
      </c>
      <c r="U26" s="21" t="s">
        <v>119</v>
      </c>
    </row>
    <row r="27" spans="1:22" s="131" customFormat="1" ht="42" customHeight="1" x14ac:dyDescent="0.25">
      <c r="A27" s="13">
        <v>17</v>
      </c>
      <c r="B27" s="108" t="s">
        <v>405</v>
      </c>
      <c r="C27" s="100" t="s">
        <v>406</v>
      </c>
      <c r="D27" s="98" t="s">
        <v>42</v>
      </c>
      <c r="E27" s="101" t="s">
        <v>43</v>
      </c>
      <c r="F27" s="98" t="s">
        <v>61</v>
      </c>
      <c r="G27" s="98" t="s">
        <v>44</v>
      </c>
      <c r="H27" s="98" t="s">
        <v>250</v>
      </c>
      <c r="I27" s="98" t="s">
        <v>57</v>
      </c>
      <c r="J27" s="102" t="s">
        <v>58</v>
      </c>
      <c r="K27" s="98">
        <v>5</v>
      </c>
      <c r="L27" s="103">
        <v>3.34</v>
      </c>
      <c r="M27" s="104"/>
      <c r="N27" s="100" t="s">
        <v>133</v>
      </c>
      <c r="O27" s="104">
        <v>6</v>
      </c>
      <c r="P27" s="104">
        <v>3.65</v>
      </c>
      <c r="Q27" s="104" t="s">
        <v>44</v>
      </c>
      <c r="R27" s="106" t="s">
        <v>80</v>
      </c>
      <c r="S27" s="107">
        <v>12</v>
      </c>
      <c r="T27" s="108" t="s">
        <v>51</v>
      </c>
      <c r="U27" s="97" t="s">
        <v>52</v>
      </c>
      <c r="V27" s="131" t="s">
        <v>211</v>
      </c>
    </row>
    <row r="28" spans="1:22" s="131" customFormat="1" ht="33.75" customHeight="1" x14ac:dyDescent="0.25">
      <c r="A28" s="13">
        <v>18</v>
      </c>
      <c r="B28" s="108" t="s">
        <v>407</v>
      </c>
      <c r="C28" s="100" t="s">
        <v>408</v>
      </c>
      <c r="D28" s="98" t="s">
        <v>42</v>
      </c>
      <c r="E28" s="101" t="s">
        <v>77</v>
      </c>
      <c r="F28" s="98" t="s">
        <v>67</v>
      </c>
      <c r="G28" s="98" t="s">
        <v>44</v>
      </c>
      <c r="H28" s="98" t="s">
        <v>250</v>
      </c>
      <c r="I28" s="98" t="s">
        <v>46</v>
      </c>
      <c r="J28" s="102" t="s">
        <v>47</v>
      </c>
      <c r="K28" s="98">
        <v>8</v>
      </c>
      <c r="L28" s="103">
        <v>4.6500000000000004</v>
      </c>
      <c r="M28" s="104"/>
      <c r="N28" s="100" t="s">
        <v>409</v>
      </c>
      <c r="O28" s="104">
        <v>9</v>
      </c>
      <c r="P28" s="104">
        <v>4.9800000000000004</v>
      </c>
      <c r="Q28" s="104" t="s">
        <v>44</v>
      </c>
      <c r="R28" s="106" t="s">
        <v>410</v>
      </c>
      <c r="S28" s="107">
        <v>12</v>
      </c>
      <c r="T28" s="108" t="s">
        <v>51</v>
      </c>
      <c r="U28" s="97" t="s">
        <v>52</v>
      </c>
    </row>
    <row r="29" spans="1:22" ht="33.75" customHeight="1" x14ac:dyDescent="0.25">
      <c r="A29" s="13">
        <v>19</v>
      </c>
      <c r="B29" s="127" t="s">
        <v>411</v>
      </c>
      <c r="C29" s="120" t="s">
        <v>412</v>
      </c>
      <c r="D29" s="121" t="s">
        <v>42</v>
      </c>
      <c r="E29" s="122" t="s">
        <v>77</v>
      </c>
      <c r="F29" s="121" t="s">
        <v>44</v>
      </c>
      <c r="G29" s="121" t="s">
        <v>44</v>
      </c>
      <c r="H29" s="121" t="s">
        <v>413</v>
      </c>
      <c r="I29" s="121" t="s">
        <v>57</v>
      </c>
      <c r="J29" s="123" t="s">
        <v>58</v>
      </c>
      <c r="K29" s="121">
        <v>5</v>
      </c>
      <c r="L29" s="124">
        <v>3.34</v>
      </c>
      <c r="M29" s="125" t="s">
        <v>44</v>
      </c>
      <c r="N29" s="120" t="s">
        <v>62</v>
      </c>
      <c r="O29" s="125">
        <v>6</v>
      </c>
      <c r="P29" s="125">
        <v>3.65</v>
      </c>
      <c r="Q29" s="125" t="s">
        <v>44</v>
      </c>
      <c r="R29" s="126" t="s">
        <v>63</v>
      </c>
      <c r="S29" s="128">
        <v>12</v>
      </c>
      <c r="T29" s="127" t="s">
        <v>51</v>
      </c>
      <c r="U29" s="21" t="s">
        <v>415</v>
      </c>
    </row>
    <row r="30" spans="1:22" ht="33.75" customHeight="1" x14ac:dyDescent="0.25">
      <c r="A30" s="13">
        <v>20</v>
      </c>
      <c r="B30" s="127" t="s">
        <v>414</v>
      </c>
      <c r="C30" s="120" t="s">
        <v>132</v>
      </c>
      <c r="D30" s="121" t="s">
        <v>42</v>
      </c>
      <c r="E30" s="122" t="s">
        <v>43</v>
      </c>
      <c r="F30" s="121" t="s">
        <v>44</v>
      </c>
      <c r="G30" s="121" t="s">
        <v>44</v>
      </c>
      <c r="H30" s="121" t="s">
        <v>413</v>
      </c>
      <c r="I30" s="121" t="s">
        <v>57</v>
      </c>
      <c r="J30" s="123" t="s">
        <v>58</v>
      </c>
      <c r="K30" s="121">
        <v>4</v>
      </c>
      <c r="L30" s="124">
        <v>3.03</v>
      </c>
      <c r="M30" s="125" t="s">
        <v>48</v>
      </c>
      <c r="N30" s="120" t="s">
        <v>49</v>
      </c>
      <c r="O30" s="125">
        <v>5</v>
      </c>
      <c r="P30" s="125">
        <v>3.34</v>
      </c>
      <c r="Q30" s="125" t="s">
        <v>44</v>
      </c>
      <c r="R30" s="126" t="s">
        <v>50</v>
      </c>
      <c r="S30" s="128">
        <v>12</v>
      </c>
      <c r="T30" s="127" t="s">
        <v>51</v>
      </c>
      <c r="U30" s="21" t="s">
        <v>52</v>
      </c>
    </row>
    <row r="31" spans="1:22" s="131" customFormat="1" ht="33.75" customHeight="1" x14ac:dyDescent="0.25">
      <c r="A31" s="13">
        <v>21</v>
      </c>
      <c r="B31" s="108" t="s">
        <v>416</v>
      </c>
      <c r="C31" s="100" t="s">
        <v>417</v>
      </c>
      <c r="D31" s="98" t="s">
        <v>42</v>
      </c>
      <c r="E31" s="101" t="s">
        <v>43</v>
      </c>
      <c r="F31" s="98" t="s">
        <v>113</v>
      </c>
      <c r="G31" s="98" t="s">
        <v>44</v>
      </c>
      <c r="H31" s="98" t="s">
        <v>248</v>
      </c>
      <c r="I31" s="98" t="s">
        <v>46</v>
      </c>
      <c r="J31" s="102" t="s">
        <v>47</v>
      </c>
      <c r="K31" s="98">
        <v>3</v>
      </c>
      <c r="L31" s="103">
        <v>3</v>
      </c>
      <c r="M31" s="104" t="s">
        <v>48</v>
      </c>
      <c r="N31" s="100" t="s">
        <v>49</v>
      </c>
      <c r="O31" s="104">
        <v>4</v>
      </c>
      <c r="P31" s="104">
        <v>3.33</v>
      </c>
      <c r="Q31" s="104" t="s">
        <v>44</v>
      </c>
      <c r="R31" s="119" t="s">
        <v>50</v>
      </c>
      <c r="S31" s="107">
        <v>12</v>
      </c>
      <c r="T31" s="108" t="s">
        <v>51</v>
      </c>
      <c r="U31" s="97" t="s">
        <v>81</v>
      </c>
      <c r="V31" s="131" t="s">
        <v>211</v>
      </c>
    </row>
    <row r="32" spans="1:22" s="131" customFormat="1" ht="33.75" customHeight="1" x14ac:dyDescent="0.25">
      <c r="A32" s="13">
        <v>22</v>
      </c>
      <c r="B32" s="108" t="s">
        <v>418</v>
      </c>
      <c r="C32" s="100" t="s">
        <v>419</v>
      </c>
      <c r="D32" s="98" t="s">
        <v>42</v>
      </c>
      <c r="E32" s="101" t="s">
        <v>43</v>
      </c>
      <c r="F32" s="98" t="s">
        <v>420</v>
      </c>
      <c r="G32" s="98" t="s">
        <v>44</v>
      </c>
      <c r="H32" s="98" t="s">
        <v>248</v>
      </c>
      <c r="I32" s="98" t="s">
        <v>57</v>
      </c>
      <c r="J32" s="102" t="s">
        <v>58</v>
      </c>
      <c r="K32" s="98">
        <v>3</v>
      </c>
      <c r="L32" s="103">
        <v>2.72</v>
      </c>
      <c r="M32" s="104" t="s">
        <v>48</v>
      </c>
      <c r="N32" s="100" t="s">
        <v>49</v>
      </c>
      <c r="O32" s="104">
        <v>4</v>
      </c>
      <c r="P32" s="104">
        <v>3.03</v>
      </c>
      <c r="Q32" s="104" t="s">
        <v>44</v>
      </c>
      <c r="R32" s="119" t="s">
        <v>50</v>
      </c>
      <c r="S32" s="107">
        <v>12</v>
      </c>
      <c r="T32" s="108" t="s">
        <v>51</v>
      </c>
      <c r="U32" s="97" t="s">
        <v>52</v>
      </c>
    </row>
    <row r="33" spans="1:21" ht="33.75" customHeight="1" x14ac:dyDescent="0.25">
      <c r="A33" s="13">
        <v>23</v>
      </c>
      <c r="B33" s="21" t="s">
        <v>136</v>
      </c>
      <c r="C33" s="15" t="s">
        <v>137</v>
      </c>
      <c r="D33" s="13" t="s">
        <v>44</v>
      </c>
      <c r="E33" s="5" t="s">
        <v>43</v>
      </c>
      <c r="F33" s="13" t="s">
        <v>138</v>
      </c>
      <c r="G33" s="13" t="s">
        <v>44</v>
      </c>
      <c r="H33" s="13" t="s">
        <v>139</v>
      </c>
      <c r="I33" s="13" t="s">
        <v>57</v>
      </c>
      <c r="J33" s="4" t="s">
        <v>140</v>
      </c>
      <c r="K33" s="13">
        <v>9</v>
      </c>
      <c r="L33" s="3">
        <v>4.58</v>
      </c>
      <c r="M33" s="1" t="s">
        <v>48</v>
      </c>
      <c r="N33" s="15" t="s">
        <v>49</v>
      </c>
      <c r="O33" s="1">
        <v>10</v>
      </c>
      <c r="P33" s="1">
        <v>4.8899999999999997</v>
      </c>
      <c r="Q33" s="1" t="s">
        <v>44</v>
      </c>
      <c r="R33" s="2" t="s">
        <v>50</v>
      </c>
      <c r="S33" s="20">
        <v>12</v>
      </c>
      <c r="T33" s="14" t="s">
        <v>51</v>
      </c>
      <c r="U33" s="21" t="s">
        <v>144</v>
      </c>
    </row>
    <row r="34" spans="1:21" ht="33.75" customHeight="1" x14ac:dyDescent="0.25">
      <c r="A34" s="13">
        <v>24</v>
      </c>
      <c r="B34" s="21" t="s">
        <v>141</v>
      </c>
      <c r="C34" s="15" t="s">
        <v>142</v>
      </c>
      <c r="D34" s="13" t="s">
        <v>42</v>
      </c>
      <c r="E34" s="5" t="s">
        <v>43</v>
      </c>
      <c r="F34" s="13" t="s">
        <v>143</v>
      </c>
      <c r="G34" s="13" t="s">
        <v>44</v>
      </c>
      <c r="H34" s="13" t="s">
        <v>139</v>
      </c>
      <c r="I34" s="13" t="s">
        <v>57</v>
      </c>
      <c r="J34" s="4" t="s">
        <v>140</v>
      </c>
      <c r="K34" s="13">
        <v>2</v>
      </c>
      <c r="L34" s="3">
        <v>2.41</v>
      </c>
      <c r="M34" s="1" t="s">
        <v>48</v>
      </c>
      <c r="N34" s="15" t="s">
        <v>49</v>
      </c>
      <c r="O34" s="1">
        <v>3</v>
      </c>
      <c r="P34" s="1">
        <v>2.72</v>
      </c>
      <c r="Q34" s="1" t="s">
        <v>44</v>
      </c>
      <c r="R34" s="2" t="s">
        <v>50</v>
      </c>
      <c r="S34" s="20">
        <v>12</v>
      </c>
      <c r="T34" s="14" t="s">
        <v>51</v>
      </c>
      <c r="U34" s="21" t="s">
        <v>119</v>
      </c>
    </row>
    <row r="35" spans="1:21" ht="33.75" customHeight="1" x14ac:dyDescent="0.25">
      <c r="A35" s="13">
        <v>25</v>
      </c>
      <c r="B35" s="87" t="s">
        <v>212</v>
      </c>
      <c r="C35" s="120" t="s">
        <v>213</v>
      </c>
      <c r="D35" s="121" t="s">
        <v>42</v>
      </c>
      <c r="E35" s="122" t="s">
        <v>43</v>
      </c>
      <c r="F35" s="121" t="s">
        <v>214</v>
      </c>
      <c r="G35" s="121" t="s">
        <v>44</v>
      </c>
      <c r="H35" s="121" t="s">
        <v>215</v>
      </c>
      <c r="I35" s="121" t="s">
        <v>46</v>
      </c>
      <c r="J35" s="123" t="s">
        <v>216</v>
      </c>
      <c r="K35" s="121">
        <v>3</v>
      </c>
      <c r="L35" s="124">
        <v>3</v>
      </c>
      <c r="M35" s="125" t="s">
        <v>48</v>
      </c>
      <c r="N35" s="120" t="s">
        <v>49</v>
      </c>
      <c r="O35" s="125">
        <v>4</v>
      </c>
      <c r="P35" s="125">
        <v>3.33</v>
      </c>
      <c r="Q35" s="125" t="s">
        <v>44</v>
      </c>
      <c r="R35" s="126" t="s">
        <v>50</v>
      </c>
      <c r="S35" s="128">
        <v>12</v>
      </c>
      <c r="T35" s="127" t="s">
        <v>51</v>
      </c>
      <c r="U35" s="21" t="s">
        <v>219</v>
      </c>
    </row>
    <row r="36" spans="1:21" ht="33.75" customHeight="1" x14ac:dyDescent="0.25">
      <c r="A36" s="13">
        <v>26</v>
      </c>
      <c r="B36" s="87" t="s">
        <v>217</v>
      </c>
      <c r="C36" s="120" t="s">
        <v>218</v>
      </c>
      <c r="D36" s="121" t="s">
        <v>44</v>
      </c>
      <c r="E36" s="122" t="s">
        <v>74</v>
      </c>
      <c r="F36" s="121" t="s">
        <v>44</v>
      </c>
      <c r="G36" s="121" t="s">
        <v>44</v>
      </c>
      <c r="H36" s="121" t="s">
        <v>215</v>
      </c>
      <c r="I36" s="121" t="s">
        <v>46</v>
      </c>
      <c r="J36" s="123" t="s">
        <v>216</v>
      </c>
      <c r="K36" s="121">
        <v>8</v>
      </c>
      <c r="L36" s="124">
        <v>4.6500000000000004</v>
      </c>
      <c r="M36" s="125" t="s">
        <v>48</v>
      </c>
      <c r="N36" s="120" t="s">
        <v>129</v>
      </c>
      <c r="O36" s="125">
        <v>9</v>
      </c>
      <c r="P36" s="125">
        <v>4.9800000000000004</v>
      </c>
      <c r="Q36" s="125" t="s">
        <v>44</v>
      </c>
      <c r="R36" s="126" t="s">
        <v>130</v>
      </c>
      <c r="S36" s="128">
        <v>12</v>
      </c>
      <c r="T36" s="127" t="s">
        <v>51</v>
      </c>
      <c r="U36" s="21" t="s">
        <v>219</v>
      </c>
    </row>
    <row r="37" spans="1:21" ht="51" customHeight="1" x14ac:dyDescent="0.25">
      <c r="A37" s="13">
        <v>27</v>
      </c>
      <c r="B37" s="87" t="s">
        <v>220</v>
      </c>
      <c r="C37" s="120" t="s">
        <v>221</v>
      </c>
      <c r="D37" s="121" t="s">
        <v>42</v>
      </c>
      <c r="E37" s="122" t="s">
        <v>43</v>
      </c>
      <c r="F37" s="121" t="s">
        <v>222</v>
      </c>
      <c r="G37" s="121" t="s">
        <v>44</v>
      </c>
      <c r="H37" s="121" t="s">
        <v>223</v>
      </c>
      <c r="I37" s="121" t="s">
        <v>57</v>
      </c>
      <c r="J37" s="123" t="s">
        <v>140</v>
      </c>
      <c r="K37" s="121">
        <v>6</v>
      </c>
      <c r="L37" s="124">
        <v>3.65</v>
      </c>
      <c r="M37" s="125" t="s">
        <v>48</v>
      </c>
      <c r="N37" s="120" t="s">
        <v>129</v>
      </c>
      <c r="O37" s="125">
        <v>7</v>
      </c>
      <c r="P37" s="125">
        <v>3.96</v>
      </c>
      <c r="Q37" s="125" t="s">
        <v>44</v>
      </c>
      <c r="R37" s="93" t="s">
        <v>130</v>
      </c>
      <c r="S37" s="128">
        <v>12</v>
      </c>
      <c r="T37" s="127" t="s">
        <v>51</v>
      </c>
      <c r="U37" s="21" t="s">
        <v>227</v>
      </c>
    </row>
    <row r="38" spans="1:21" ht="33.75" customHeight="1" x14ac:dyDescent="0.25">
      <c r="A38" s="13">
        <v>28</v>
      </c>
      <c r="B38" s="87" t="s">
        <v>224</v>
      </c>
      <c r="C38" s="120" t="s">
        <v>225</v>
      </c>
      <c r="D38" s="121" t="s">
        <v>44</v>
      </c>
      <c r="E38" s="122" t="s">
        <v>77</v>
      </c>
      <c r="F38" s="121" t="s">
        <v>226</v>
      </c>
      <c r="G38" s="121" t="s">
        <v>44</v>
      </c>
      <c r="H38" s="121" t="s">
        <v>223</v>
      </c>
      <c r="I38" s="121" t="s">
        <v>46</v>
      </c>
      <c r="J38" s="123" t="s">
        <v>216</v>
      </c>
      <c r="K38" s="121">
        <v>7</v>
      </c>
      <c r="L38" s="124">
        <v>4.32</v>
      </c>
      <c r="M38" s="125" t="s">
        <v>44</v>
      </c>
      <c r="N38" s="120" t="s">
        <v>62</v>
      </c>
      <c r="O38" s="125">
        <v>8</v>
      </c>
      <c r="P38" s="125">
        <v>4.6500000000000004</v>
      </c>
      <c r="Q38" s="125" t="s">
        <v>44</v>
      </c>
      <c r="R38" s="93" t="s">
        <v>63</v>
      </c>
      <c r="S38" s="128">
        <v>12</v>
      </c>
      <c r="T38" s="127" t="s">
        <v>51</v>
      </c>
      <c r="U38" s="21" t="s">
        <v>119</v>
      </c>
    </row>
    <row r="39" spans="1:21" ht="33.75" customHeight="1" x14ac:dyDescent="0.25">
      <c r="A39" s="13">
        <v>29</v>
      </c>
      <c r="B39" s="87" t="s">
        <v>232</v>
      </c>
      <c r="C39" s="120" t="s">
        <v>233</v>
      </c>
      <c r="D39" s="121" t="s">
        <v>42</v>
      </c>
      <c r="E39" s="122" t="s">
        <v>43</v>
      </c>
      <c r="F39" s="121" t="s">
        <v>226</v>
      </c>
      <c r="G39" s="121" t="s">
        <v>44</v>
      </c>
      <c r="H39" s="121" t="s">
        <v>234</v>
      </c>
      <c r="I39" s="121" t="s">
        <v>46</v>
      </c>
      <c r="J39" s="123" t="s">
        <v>216</v>
      </c>
      <c r="K39" s="121">
        <v>8</v>
      </c>
      <c r="L39" s="124">
        <v>4.6500000000000004</v>
      </c>
      <c r="M39" s="125" t="s">
        <v>48</v>
      </c>
      <c r="N39" s="120" t="s">
        <v>129</v>
      </c>
      <c r="O39" s="125">
        <v>9</v>
      </c>
      <c r="P39" s="125">
        <v>4.9800000000000004</v>
      </c>
      <c r="Q39" s="125" t="s">
        <v>44</v>
      </c>
      <c r="R39" s="126" t="s">
        <v>130</v>
      </c>
      <c r="S39" s="128">
        <v>12</v>
      </c>
      <c r="T39" s="127" t="s">
        <v>51</v>
      </c>
      <c r="U39" s="21" t="s">
        <v>219</v>
      </c>
    </row>
    <row r="40" spans="1:21" ht="33" x14ac:dyDescent="0.25">
      <c r="A40" s="13">
        <v>30</v>
      </c>
      <c r="B40" s="87" t="s">
        <v>228</v>
      </c>
      <c r="C40" s="120" t="s">
        <v>229</v>
      </c>
      <c r="D40" s="121" t="s">
        <v>42</v>
      </c>
      <c r="E40" s="122" t="s">
        <v>43</v>
      </c>
      <c r="F40" s="121" t="s">
        <v>44</v>
      </c>
      <c r="G40" s="121" t="s">
        <v>44</v>
      </c>
      <c r="H40" s="121" t="s">
        <v>230</v>
      </c>
      <c r="I40" s="121" t="s">
        <v>46</v>
      </c>
      <c r="J40" s="123" t="s">
        <v>216</v>
      </c>
      <c r="K40" s="121">
        <v>3</v>
      </c>
      <c r="L40" s="124">
        <v>3</v>
      </c>
      <c r="M40" s="125" t="s">
        <v>48</v>
      </c>
      <c r="N40" s="120" t="s">
        <v>49</v>
      </c>
      <c r="O40" s="125">
        <v>4</v>
      </c>
      <c r="P40" s="125">
        <v>3.33</v>
      </c>
      <c r="Q40" s="125" t="s">
        <v>44</v>
      </c>
      <c r="R40" s="126" t="s">
        <v>50</v>
      </c>
      <c r="S40" s="128">
        <v>12</v>
      </c>
      <c r="T40" s="127" t="s">
        <v>51</v>
      </c>
      <c r="U40" s="21" t="s">
        <v>231</v>
      </c>
    </row>
    <row r="41" spans="1:21" ht="33" x14ac:dyDescent="0.25">
      <c r="A41" s="13">
        <v>31</v>
      </c>
      <c r="B41" s="21" t="s">
        <v>299</v>
      </c>
      <c r="C41" s="76" t="s">
        <v>300</v>
      </c>
      <c r="D41" s="13" t="s">
        <v>42</v>
      </c>
      <c r="E41" s="5" t="s">
        <v>43</v>
      </c>
      <c r="F41" s="13"/>
      <c r="G41" s="13"/>
      <c r="H41" s="121" t="s">
        <v>298</v>
      </c>
      <c r="I41" s="13" t="s">
        <v>46</v>
      </c>
      <c r="J41" s="4" t="s">
        <v>216</v>
      </c>
      <c r="K41" s="13">
        <v>3</v>
      </c>
      <c r="L41" s="3">
        <v>3</v>
      </c>
      <c r="M41" s="1"/>
      <c r="N41" s="120" t="s">
        <v>49</v>
      </c>
      <c r="O41" s="125">
        <v>4</v>
      </c>
      <c r="P41" s="125">
        <v>3.33</v>
      </c>
      <c r="Q41" s="125" t="s">
        <v>44</v>
      </c>
      <c r="R41" s="126" t="s">
        <v>50</v>
      </c>
      <c r="S41" s="128">
        <v>12</v>
      </c>
      <c r="T41" s="127" t="s">
        <v>51</v>
      </c>
      <c r="U41" s="21" t="s">
        <v>301</v>
      </c>
    </row>
    <row r="42" spans="1:21" ht="33.75" customHeight="1" x14ac:dyDescent="0.25">
      <c r="A42" s="13">
        <v>32</v>
      </c>
      <c r="B42" s="87" t="s">
        <v>308</v>
      </c>
      <c r="C42" s="120" t="s">
        <v>309</v>
      </c>
      <c r="D42" s="121" t="s">
        <v>42</v>
      </c>
      <c r="E42" s="122" t="s">
        <v>43</v>
      </c>
      <c r="F42" s="121" t="s">
        <v>143</v>
      </c>
      <c r="G42" s="121" t="s">
        <v>44</v>
      </c>
      <c r="H42" s="121" t="s">
        <v>264</v>
      </c>
      <c r="I42" s="121" t="s">
        <v>57</v>
      </c>
      <c r="J42" s="123" t="s">
        <v>140</v>
      </c>
      <c r="K42" s="121">
        <v>9</v>
      </c>
      <c r="L42" s="124">
        <v>4.58</v>
      </c>
      <c r="M42" s="125" t="s">
        <v>48</v>
      </c>
      <c r="N42" s="120" t="s">
        <v>162</v>
      </c>
      <c r="O42" s="125">
        <v>10</v>
      </c>
      <c r="P42" s="125">
        <v>4.8899999999999997</v>
      </c>
      <c r="Q42" s="125" t="s">
        <v>44</v>
      </c>
      <c r="R42" s="126" t="s">
        <v>163</v>
      </c>
      <c r="S42" s="128">
        <v>12</v>
      </c>
      <c r="T42" s="127" t="s">
        <v>51</v>
      </c>
      <c r="U42" s="21" t="s">
        <v>219</v>
      </c>
    </row>
    <row r="43" spans="1:21" ht="33.75" customHeight="1" x14ac:dyDescent="0.25">
      <c r="A43" s="13">
        <v>33</v>
      </c>
      <c r="B43" s="87" t="s">
        <v>310</v>
      </c>
      <c r="C43" s="120" t="s">
        <v>311</v>
      </c>
      <c r="D43" s="121" t="s">
        <v>42</v>
      </c>
      <c r="E43" s="122" t="s">
        <v>74</v>
      </c>
      <c r="F43" s="121" t="s">
        <v>226</v>
      </c>
      <c r="G43" s="121" t="s">
        <v>44</v>
      </c>
      <c r="H43" s="121" t="s">
        <v>261</v>
      </c>
      <c r="I43" s="121" t="s">
        <v>46</v>
      </c>
      <c r="J43" s="123" t="s">
        <v>216</v>
      </c>
      <c r="K43" s="121">
        <v>7</v>
      </c>
      <c r="L43" s="124">
        <v>4.32</v>
      </c>
      <c r="M43" s="125" t="s">
        <v>48</v>
      </c>
      <c r="N43" s="120" t="s">
        <v>162</v>
      </c>
      <c r="O43" s="125">
        <v>8</v>
      </c>
      <c r="P43" s="125">
        <v>4.6500000000000004</v>
      </c>
      <c r="Q43" s="125" t="s">
        <v>44</v>
      </c>
      <c r="R43" s="126" t="s">
        <v>163</v>
      </c>
      <c r="S43" s="128">
        <v>12</v>
      </c>
      <c r="T43" s="127" t="s">
        <v>51</v>
      </c>
      <c r="U43" s="21" t="s">
        <v>219</v>
      </c>
    </row>
    <row r="44" spans="1:21" ht="33.75" customHeight="1" x14ac:dyDescent="0.25">
      <c r="A44" s="13">
        <v>34</v>
      </c>
      <c r="B44" s="87" t="s">
        <v>312</v>
      </c>
      <c r="C44" s="120" t="s">
        <v>313</v>
      </c>
      <c r="D44" s="121" t="s">
        <v>42</v>
      </c>
      <c r="E44" s="122" t="s">
        <v>43</v>
      </c>
      <c r="F44" s="121" t="s">
        <v>226</v>
      </c>
      <c r="G44" s="121" t="s">
        <v>44</v>
      </c>
      <c r="H44" s="121" t="s">
        <v>263</v>
      </c>
      <c r="I44" s="121" t="s">
        <v>57</v>
      </c>
      <c r="J44" s="123" t="s">
        <v>140</v>
      </c>
      <c r="K44" s="121">
        <v>7</v>
      </c>
      <c r="L44" s="124">
        <v>3.96</v>
      </c>
      <c r="M44" s="125" t="s">
        <v>44</v>
      </c>
      <c r="N44" s="120" t="s">
        <v>79</v>
      </c>
      <c r="O44" s="125">
        <v>8</v>
      </c>
      <c r="P44" s="125">
        <v>4.2699999999999996</v>
      </c>
      <c r="Q44" s="125" t="s">
        <v>44</v>
      </c>
      <c r="R44" s="126" t="s">
        <v>306</v>
      </c>
      <c r="S44" s="128">
        <v>12</v>
      </c>
      <c r="T44" s="127" t="s">
        <v>51</v>
      </c>
      <c r="U44" s="21" t="s">
        <v>316</v>
      </c>
    </row>
    <row r="45" spans="1:21" ht="33.75" customHeight="1" x14ac:dyDescent="0.25">
      <c r="A45" s="13">
        <v>35</v>
      </c>
      <c r="B45" s="87" t="s">
        <v>314</v>
      </c>
      <c r="C45" s="120" t="s">
        <v>315</v>
      </c>
      <c r="D45" s="121" t="s">
        <v>42</v>
      </c>
      <c r="E45" s="122" t="s">
        <v>74</v>
      </c>
      <c r="F45" s="121" t="s">
        <v>320</v>
      </c>
      <c r="G45" s="121" t="s">
        <v>44</v>
      </c>
      <c r="H45" s="121" t="s">
        <v>263</v>
      </c>
      <c r="I45" s="121" t="s">
        <v>57</v>
      </c>
      <c r="J45" s="123" t="s">
        <v>140</v>
      </c>
      <c r="K45" s="121">
        <v>6</v>
      </c>
      <c r="L45" s="124">
        <v>3.65</v>
      </c>
      <c r="M45" s="125" t="s">
        <v>44</v>
      </c>
      <c r="N45" s="120" t="s">
        <v>62</v>
      </c>
      <c r="O45" s="125">
        <v>7</v>
      </c>
      <c r="P45" s="125">
        <v>3.96</v>
      </c>
      <c r="Q45" s="125" t="s">
        <v>44</v>
      </c>
      <c r="R45" s="126" t="s">
        <v>63</v>
      </c>
      <c r="S45" s="128">
        <v>12</v>
      </c>
      <c r="T45" s="127" t="s">
        <v>51</v>
      </c>
      <c r="U45" s="21" t="s">
        <v>317</v>
      </c>
    </row>
    <row r="46" spans="1:21" ht="33.75" customHeight="1" x14ac:dyDescent="0.25">
      <c r="A46" s="13">
        <v>36</v>
      </c>
      <c r="B46" s="21" t="s">
        <v>318</v>
      </c>
      <c r="C46" s="76" t="s">
        <v>319</v>
      </c>
      <c r="D46" s="13" t="s">
        <v>42</v>
      </c>
      <c r="E46" s="5" t="s">
        <v>43</v>
      </c>
      <c r="F46" s="13" t="s">
        <v>320</v>
      </c>
      <c r="G46" s="13"/>
      <c r="H46" s="121" t="s">
        <v>266</v>
      </c>
      <c r="I46" s="13" t="s">
        <v>46</v>
      </c>
      <c r="J46" s="4" t="s">
        <v>216</v>
      </c>
      <c r="K46" s="13">
        <v>7</v>
      </c>
      <c r="L46" s="3">
        <v>4.32</v>
      </c>
      <c r="M46" s="1"/>
      <c r="N46" s="76" t="s">
        <v>129</v>
      </c>
      <c r="O46" s="1">
        <v>8</v>
      </c>
      <c r="P46" s="1">
        <v>4.6500000000000004</v>
      </c>
      <c r="Q46" s="1"/>
      <c r="R46" s="77" t="s">
        <v>130</v>
      </c>
      <c r="S46" s="20">
        <v>12</v>
      </c>
      <c r="T46" s="127" t="s">
        <v>51</v>
      </c>
      <c r="U46" s="21" t="s">
        <v>219</v>
      </c>
    </row>
    <row r="47" spans="1:21" ht="33.75" customHeight="1" x14ac:dyDescent="0.25">
      <c r="A47" s="13">
        <v>37</v>
      </c>
      <c r="B47" s="21" t="s">
        <v>321</v>
      </c>
      <c r="C47" s="15" t="s">
        <v>322</v>
      </c>
      <c r="D47" s="13" t="s">
        <v>42</v>
      </c>
      <c r="E47" s="5" t="s">
        <v>43</v>
      </c>
      <c r="F47" s="13" t="s">
        <v>323</v>
      </c>
      <c r="G47" s="13"/>
      <c r="H47" s="121" t="s">
        <v>266</v>
      </c>
      <c r="I47" s="13" t="s">
        <v>57</v>
      </c>
      <c r="J47" s="4" t="s">
        <v>324</v>
      </c>
      <c r="K47" s="13">
        <v>8</v>
      </c>
      <c r="L47" s="3">
        <v>4.2699999999999996</v>
      </c>
      <c r="M47" s="1"/>
      <c r="N47" s="15">
        <v>41649</v>
      </c>
      <c r="O47" s="1">
        <v>9</v>
      </c>
      <c r="P47" s="1">
        <v>4.58</v>
      </c>
      <c r="Q47" s="1"/>
      <c r="R47" s="77" t="s">
        <v>130</v>
      </c>
      <c r="S47" s="20">
        <v>12</v>
      </c>
      <c r="T47" s="127" t="s">
        <v>51</v>
      </c>
      <c r="U47" s="21" t="s">
        <v>219</v>
      </c>
    </row>
    <row r="48" spans="1:21" ht="50.25" customHeight="1" x14ac:dyDescent="0.25">
      <c r="A48" s="13">
        <v>38</v>
      </c>
      <c r="B48" s="87" t="s">
        <v>325</v>
      </c>
      <c r="C48" s="120" t="s">
        <v>326</v>
      </c>
      <c r="D48" s="121" t="s">
        <v>42</v>
      </c>
      <c r="E48" s="122" t="s">
        <v>43</v>
      </c>
      <c r="F48" s="121" t="s">
        <v>143</v>
      </c>
      <c r="G48" s="121" t="s">
        <v>44</v>
      </c>
      <c r="H48" s="121" t="s">
        <v>274</v>
      </c>
      <c r="I48" s="121" t="s">
        <v>57</v>
      </c>
      <c r="J48" s="123" t="s">
        <v>140</v>
      </c>
      <c r="K48" s="121">
        <v>5</v>
      </c>
      <c r="L48" s="124">
        <v>3.34</v>
      </c>
      <c r="M48" s="125" t="s">
        <v>44</v>
      </c>
      <c r="N48" s="120" t="s">
        <v>62</v>
      </c>
      <c r="O48" s="125">
        <v>6</v>
      </c>
      <c r="P48" s="125">
        <v>3.65</v>
      </c>
      <c r="Q48" s="125" t="s">
        <v>44</v>
      </c>
      <c r="R48" s="126" t="s">
        <v>63</v>
      </c>
      <c r="S48" s="128">
        <v>12</v>
      </c>
      <c r="T48" s="127" t="s">
        <v>51</v>
      </c>
      <c r="U48" s="21" t="s">
        <v>335</v>
      </c>
    </row>
    <row r="49" spans="1:22" ht="50.25" customHeight="1" x14ac:dyDescent="0.25">
      <c r="A49" s="13">
        <v>39</v>
      </c>
      <c r="B49" s="87" t="s">
        <v>327</v>
      </c>
      <c r="C49" s="120" t="s">
        <v>328</v>
      </c>
      <c r="D49" s="121" t="s">
        <v>42</v>
      </c>
      <c r="E49" s="122" t="s">
        <v>43</v>
      </c>
      <c r="F49" s="121" t="s">
        <v>44</v>
      </c>
      <c r="G49" s="121" t="s">
        <v>44</v>
      </c>
      <c r="H49" s="121" t="s">
        <v>274</v>
      </c>
      <c r="I49" s="121" t="s">
        <v>57</v>
      </c>
      <c r="J49" s="123" t="s">
        <v>140</v>
      </c>
      <c r="K49" s="121">
        <v>8</v>
      </c>
      <c r="L49" s="124">
        <v>4.2699999999999996</v>
      </c>
      <c r="M49" s="125" t="s">
        <v>48</v>
      </c>
      <c r="N49" s="120" t="s">
        <v>129</v>
      </c>
      <c r="O49" s="125">
        <v>9</v>
      </c>
      <c r="P49" s="125">
        <v>4.58</v>
      </c>
      <c r="Q49" s="125" t="s">
        <v>44</v>
      </c>
      <c r="R49" s="126" t="s">
        <v>130</v>
      </c>
      <c r="S49" s="128">
        <v>12</v>
      </c>
      <c r="T49" s="127" t="s">
        <v>51</v>
      </c>
      <c r="U49" s="21" t="s">
        <v>334</v>
      </c>
      <c r="V49" s="86" t="s">
        <v>211</v>
      </c>
    </row>
    <row r="50" spans="1:22" ht="43.5" customHeight="1" x14ac:dyDescent="0.25">
      <c r="A50" s="13">
        <v>40</v>
      </c>
      <c r="B50" s="87" t="s">
        <v>329</v>
      </c>
      <c r="C50" s="120" t="s">
        <v>330</v>
      </c>
      <c r="D50" s="121" t="s">
        <v>42</v>
      </c>
      <c r="E50" s="122" t="s">
        <v>43</v>
      </c>
      <c r="F50" s="121" t="s">
        <v>226</v>
      </c>
      <c r="G50" s="121" t="s">
        <v>44</v>
      </c>
      <c r="H50" s="121" t="s">
        <v>274</v>
      </c>
      <c r="I50" s="121" t="s">
        <v>46</v>
      </c>
      <c r="J50" s="123" t="s">
        <v>216</v>
      </c>
      <c r="K50" s="121">
        <v>3</v>
      </c>
      <c r="L50" s="124">
        <v>3</v>
      </c>
      <c r="M50" s="125" t="s">
        <v>48</v>
      </c>
      <c r="N50" s="120" t="s">
        <v>49</v>
      </c>
      <c r="O50" s="125">
        <v>4</v>
      </c>
      <c r="P50" s="125">
        <v>3.33</v>
      </c>
      <c r="Q50" s="125" t="s">
        <v>44</v>
      </c>
      <c r="R50" s="126" t="s">
        <v>50</v>
      </c>
      <c r="S50" s="128">
        <v>12</v>
      </c>
      <c r="T50" s="127" t="s">
        <v>51</v>
      </c>
      <c r="U50" s="21" t="s">
        <v>52</v>
      </c>
    </row>
    <row r="51" spans="1:22" ht="43.5" customHeight="1" x14ac:dyDescent="0.25">
      <c r="A51" s="13">
        <v>41</v>
      </c>
      <c r="B51" s="87" t="s">
        <v>331</v>
      </c>
      <c r="C51" s="120" t="s">
        <v>332</v>
      </c>
      <c r="D51" s="121" t="s">
        <v>42</v>
      </c>
      <c r="E51" s="122" t="s">
        <v>43</v>
      </c>
      <c r="F51" s="121" t="s">
        <v>44</v>
      </c>
      <c r="G51" s="121" t="s">
        <v>44</v>
      </c>
      <c r="H51" s="121" t="s">
        <v>274</v>
      </c>
      <c r="I51" s="121" t="s">
        <v>57</v>
      </c>
      <c r="J51" s="123" t="s">
        <v>140</v>
      </c>
      <c r="K51" s="121">
        <v>8</v>
      </c>
      <c r="L51" s="124">
        <v>4.2699999999999996</v>
      </c>
      <c r="M51" s="125" t="s">
        <v>333</v>
      </c>
      <c r="N51" s="120" t="s">
        <v>62</v>
      </c>
      <c r="O51" s="125">
        <v>9</v>
      </c>
      <c r="P51" s="125">
        <v>4.58</v>
      </c>
      <c r="Q51" s="125" t="s">
        <v>44</v>
      </c>
      <c r="R51" s="126" t="s">
        <v>63</v>
      </c>
      <c r="S51" s="128">
        <v>12</v>
      </c>
      <c r="T51" s="127" t="s">
        <v>51</v>
      </c>
      <c r="U51" s="21" t="s">
        <v>81</v>
      </c>
    </row>
    <row r="52" spans="1:22" ht="33.75" customHeight="1" x14ac:dyDescent="0.25">
      <c r="A52" s="13">
        <v>42</v>
      </c>
      <c r="B52" s="87" t="s">
        <v>336</v>
      </c>
      <c r="C52" s="120" t="s">
        <v>337</v>
      </c>
      <c r="D52" s="121" t="s">
        <v>42</v>
      </c>
      <c r="E52" s="122" t="s">
        <v>43</v>
      </c>
      <c r="F52" s="121" t="s">
        <v>44</v>
      </c>
      <c r="G52" s="121" t="s">
        <v>44</v>
      </c>
      <c r="H52" s="121" t="s">
        <v>338</v>
      </c>
      <c r="I52" s="121" t="s">
        <v>57</v>
      </c>
      <c r="J52" s="123" t="s">
        <v>140</v>
      </c>
      <c r="K52" s="121">
        <v>3</v>
      </c>
      <c r="L52" s="124">
        <v>2.72</v>
      </c>
      <c r="M52" s="125" t="s">
        <v>48</v>
      </c>
      <c r="N52" s="120" t="s">
        <v>49</v>
      </c>
      <c r="O52" s="125">
        <v>4</v>
      </c>
      <c r="P52" s="125">
        <v>3.03</v>
      </c>
      <c r="Q52" s="125" t="s">
        <v>44</v>
      </c>
      <c r="R52" s="126" t="s">
        <v>50</v>
      </c>
      <c r="S52" s="128">
        <v>12</v>
      </c>
      <c r="T52" s="127" t="s">
        <v>51</v>
      </c>
      <c r="U52" s="21" t="s">
        <v>81</v>
      </c>
    </row>
    <row r="53" spans="1:22" ht="33.75" customHeight="1" x14ac:dyDescent="0.25">
      <c r="A53" s="13">
        <v>43</v>
      </c>
      <c r="B53" s="87" t="s">
        <v>339</v>
      </c>
      <c r="C53" s="120" t="s">
        <v>340</v>
      </c>
      <c r="D53" s="121" t="s">
        <v>44</v>
      </c>
      <c r="E53" s="122" t="s">
        <v>43</v>
      </c>
      <c r="F53" s="121" t="s">
        <v>44</v>
      </c>
      <c r="G53" s="121" t="s">
        <v>44</v>
      </c>
      <c r="H53" s="121" t="s">
        <v>277</v>
      </c>
      <c r="I53" s="121" t="s">
        <v>86</v>
      </c>
      <c r="J53" s="123" t="s">
        <v>341</v>
      </c>
      <c r="K53" s="121">
        <v>2</v>
      </c>
      <c r="L53" s="124">
        <v>2.06</v>
      </c>
      <c r="M53" s="125" t="s">
        <v>44</v>
      </c>
      <c r="N53" s="120" t="s">
        <v>93</v>
      </c>
      <c r="O53" s="125">
        <v>3</v>
      </c>
      <c r="P53" s="125">
        <v>2.2599999999999998</v>
      </c>
      <c r="Q53" s="125" t="s">
        <v>44</v>
      </c>
      <c r="R53" s="126" t="s">
        <v>63</v>
      </c>
      <c r="S53" s="128">
        <v>12</v>
      </c>
      <c r="T53" s="127" t="s">
        <v>51</v>
      </c>
      <c r="U53" s="21" t="s">
        <v>52</v>
      </c>
    </row>
    <row r="54" spans="1:22" ht="33.75" customHeight="1" x14ac:dyDescent="0.25">
      <c r="A54" s="13">
        <v>44</v>
      </c>
      <c r="B54" s="87" t="s">
        <v>342</v>
      </c>
      <c r="C54" s="120" t="s">
        <v>343</v>
      </c>
      <c r="D54" s="121" t="s">
        <v>44</v>
      </c>
      <c r="E54" s="122" t="s">
        <v>43</v>
      </c>
      <c r="F54" s="121" t="s">
        <v>44</v>
      </c>
      <c r="G54" s="121" t="s">
        <v>44</v>
      </c>
      <c r="H54" s="121" t="s">
        <v>277</v>
      </c>
      <c r="I54" s="121" t="s">
        <v>57</v>
      </c>
      <c r="J54" s="123" t="s">
        <v>140</v>
      </c>
      <c r="K54" s="121">
        <v>8</v>
      </c>
      <c r="L54" s="124">
        <v>4.2699999999999996</v>
      </c>
      <c r="M54" s="125" t="s">
        <v>44</v>
      </c>
      <c r="N54" s="120" t="s">
        <v>129</v>
      </c>
      <c r="O54" s="125">
        <v>9</v>
      </c>
      <c r="P54" s="125">
        <v>4.58</v>
      </c>
      <c r="Q54" s="125" t="s">
        <v>44</v>
      </c>
      <c r="R54" s="126" t="s">
        <v>130</v>
      </c>
      <c r="S54" s="128">
        <v>12</v>
      </c>
      <c r="T54" s="127" t="s">
        <v>51</v>
      </c>
      <c r="U54" s="21" t="s">
        <v>52</v>
      </c>
    </row>
    <row r="55" spans="1:22" ht="33.75" customHeight="1" x14ac:dyDescent="0.25">
      <c r="A55" s="13">
        <v>45</v>
      </c>
      <c r="B55" s="87" t="s">
        <v>344</v>
      </c>
      <c r="C55" s="120" t="s">
        <v>345</v>
      </c>
      <c r="D55" s="121" t="s">
        <v>44</v>
      </c>
      <c r="E55" s="122" t="s">
        <v>43</v>
      </c>
      <c r="F55" s="121" t="s">
        <v>346</v>
      </c>
      <c r="G55" s="121" t="s">
        <v>44</v>
      </c>
      <c r="H55" s="121" t="s">
        <v>276</v>
      </c>
      <c r="I55" s="121" t="s">
        <v>46</v>
      </c>
      <c r="J55" s="123" t="s">
        <v>216</v>
      </c>
      <c r="K55" s="121">
        <v>2</v>
      </c>
      <c r="L55" s="124">
        <v>2.67</v>
      </c>
      <c r="M55" s="125" t="s">
        <v>48</v>
      </c>
      <c r="N55" s="120" t="s">
        <v>49</v>
      </c>
      <c r="O55" s="125">
        <v>3</v>
      </c>
      <c r="P55" s="125">
        <v>3</v>
      </c>
      <c r="Q55" s="125" t="s">
        <v>44</v>
      </c>
      <c r="R55" s="126" t="s">
        <v>50</v>
      </c>
      <c r="S55" s="128">
        <v>12</v>
      </c>
      <c r="T55" s="127" t="s">
        <v>51</v>
      </c>
      <c r="U55" s="21" t="s">
        <v>52</v>
      </c>
    </row>
    <row r="56" spans="1:22" ht="33.75" customHeight="1" x14ac:dyDescent="0.25">
      <c r="A56" s="13">
        <v>46</v>
      </c>
      <c r="B56" s="87" t="s">
        <v>347</v>
      </c>
      <c r="C56" s="120" t="s">
        <v>348</v>
      </c>
      <c r="D56" s="121" t="s">
        <v>42</v>
      </c>
      <c r="E56" s="122" t="s">
        <v>349</v>
      </c>
      <c r="F56" s="121" t="s">
        <v>350</v>
      </c>
      <c r="G56" s="121" t="s">
        <v>44</v>
      </c>
      <c r="H56" s="121" t="s">
        <v>276</v>
      </c>
      <c r="I56" s="121" t="s">
        <v>57</v>
      </c>
      <c r="J56" s="123" t="s">
        <v>140</v>
      </c>
      <c r="K56" s="121">
        <v>5</v>
      </c>
      <c r="L56" s="124">
        <v>3.34</v>
      </c>
      <c r="M56" s="125" t="s">
        <v>44</v>
      </c>
      <c r="N56" s="120" t="s">
        <v>62</v>
      </c>
      <c r="O56" s="125">
        <v>6</v>
      </c>
      <c r="P56" s="125">
        <v>3.65</v>
      </c>
      <c r="Q56" s="125" t="s">
        <v>44</v>
      </c>
      <c r="R56" s="126" t="s">
        <v>63</v>
      </c>
      <c r="S56" s="128">
        <v>12</v>
      </c>
      <c r="T56" s="127" t="s">
        <v>51</v>
      </c>
      <c r="U56" s="21" t="s">
        <v>52</v>
      </c>
    </row>
    <row r="57" spans="1:22" s="132" customFormat="1" ht="33.75" customHeight="1" x14ac:dyDescent="0.3">
      <c r="A57" s="13">
        <v>47</v>
      </c>
      <c r="B57" s="99" t="s">
        <v>351</v>
      </c>
      <c r="C57" s="100" t="s">
        <v>352</v>
      </c>
      <c r="D57" s="98" t="s">
        <v>42</v>
      </c>
      <c r="E57" s="101" t="s">
        <v>43</v>
      </c>
      <c r="F57" s="98"/>
      <c r="G57" s="98"/>
      <c r="H57" s="98" t="s">
        <v>353</v>
      </c>
      <c r="I57" s="98" t="s">
        <v>57</v>
      </c>
      <c r="J57" s="102" t="s">
        <v>140</v>
      </c>
      <c r="K57" s="98">
        <v>3</v>
      </c>
      <c r="L57" s="103">
        <v>2.72</v>
      </c>
      <c r="M57" s="104"/>
      <c r="N57" s="105" t="s">
        <v>62</v>
      </c>
      <c r="O57" s="104">
        <v>4</v>
      </c>
      <c r="P57" s="104">
        <v>3.03</v>
      </c>
      <c r="Q57" s="104"/>
      <c r="R57" s="106" t="s">
        <v>63</v>
      </c>
      <c r="S57" s="107">
        <v>12</v>
      </c>
      <c r="T57" s="108" t="s">
        <v>51</v>
      </c>
      <c r="U57" s="99" t="s">
        <v>52</v>
      </c>
    </row>
    <row r="58" spans="1:22" ht="33.75" customHeight="1" x14ac:dyDescent="0.25">
      <c r="A58" s="13">
        <v>48</v>
      </c>
      <c r="B58" s="87" t="s">
        <v>354</v>
      </c>
      <c r="C58" s="120" t="s">
        <v>355</v>
      </c>
      <c r="D58" s="121" t="s">
        <v>42</v>
      </c>
      <c r="E58" s="122" t="s">
        <v>74</v>
      </c>
      <c r="F58" s="121" t="s">
        <v>226</v>
      </c>
      <c r="G58" s="121" t="s">
        <v>44</v>
      </c>
      <c r="H58" s="121" t="s">
        <v>281</v>
      </c>
      <c r="I58" s="121" t="s">
        <v>46</v>
      </c>
      <c r="J58" s="123" t="s">
        <v>216</v>
      </c>
      <c r="K58" s="121">
        <v>4</v>
      </c>
      <c r="L58" s="124">
        <v>3.33</v>
      </c>
      <c r="M58" s="125" t="s">
        <v>48</v>
      </c>
      <c r="N58" s="120" t="s">
        <v>49</v>
      </c>
      <c r="O58" s="125">
        <v>5</v>
      </c>
      <c r="P58" s="125">
        <v>3.66</v>
      </c>
      <c r="Q58" s="125" t="s">
        <v>44</v>
      </c>
      <c r="R58" s="93" t="s">
        <v>50</v>
      </c>
      <c r="S58" s="128">
        <v>12</v>
      </c>
      <c r="T58" s="127" t="s">
        <v>51</v>
      </c>
      <c r="U58" s="21" t="s">
        <v>52</v>
      </c>
    </row>
    <row r="59" spans="1:22" ht="33.75" customHeight="1" x14ac:dyDescent="0.25">
      <c r="A59" s="13">
        <v>49</v>
      </c>
      <c r="B59" s="87" t="s">
        <v>356</v>
      </c>
      <c r="C59" s="120" t="s">
        <v>357</v>
      </c>
      <c r="D59" s="121" t="s">
        <v>42</v>
      </c>
      <c r="E59" s="122" t="s">
        <v>43</v>
      </c>
      <c r="F59" s="121" t="s">
        <v>222</v>
      </c>
      <c r="G59" s="121" t="s">
        <v>44</v>
      </c>
      <c r="H59" s="121" t="s">
        <v>281</v>
      </c>
      <c r="I59" s="121" t="s">
        <v>57</v>
      </c>
      <c r="J59" s="123" t="s">
        <v>140</v>
      </c>
      <c r="K59" s="121">
        <v>2</v>
      </c>
      <c r="L59" s="124">
        <v>2.41</v>
      </c>
      <c r="M59" s="125" t="s">
        <v>48</v>
      </c>
      <c r="N59" s="120" t="s">
        <v>49</v>
      </c>
      <c r="O59" s="125">
        <v>3</v>
      </c>
      <c r="P59" s="125">
        <v>2.72</v>
      </c>
      <c r="Q59" s="125" t="s">
        <v>44</v>
      </c>
      <c r="R59" s="93" t="s">
        <v>50</v>
      </c>
      <c r="S59" s="128">
        <v>12</v>
      </c>
      <c r="T59" s="127" t="s">
        <v>51</v>
      </c>
      <c r="U59" s="21" t="s">
        <v>81</v>
      </c>
    </row>
    <row r="60" spans="1:22" ht="33.75" customHeight="1" x14ac:dyDescent="0.25">
      <c r="A60" s="13">
        <v>50</v>
      </c>
      <c r="B60" s="87" t="s">
        <v>358</v>
      </c>
      <c r="C60" s="120" t="s">
        <v>359</v>
      </c>
      <c r="D60" s="121" t="s">
        <v>44</v>
      </c>
      <c r="E60" s="122" t="s">
        <v>43</v>
      </c>
      <c r="F60" s="121" t="s">
        <v>44</v>
      </c>
      <c r="G60" s="121" t="s">
        <v>44</v>
      </c>
      <c r="H60" s="121" t="s">
        <v>281</v>
      </c>
      <c r="I60" s="121" t="s">
        <v>46</v>
      </c>
      <c r="J60" s="123" t="s">
        <v>216</v>
      </c>
      <c r="K60" s="121">
        <v>5</v>
      </c>
      <c r="L60" s="124">
        <v>3.66</v>
      </c>
      <c r="M60" s="125" t="s">
        <v>44</v>
      </c>
      <c r="N60" s="120" t="s">
        <v>133</v>
      </c>
      <c r="O60" s="125">
        <v>6</v>
      </c>
      <c r="P60" s="125">
        <v>3.99</v>
      </c>
      <c r="Q60" s="125" t="s">
        <v>44</v>
      </c>
      <c r="R60" s="93" t="s">
        <v>80</v>
      </c>
      <c r="S60" s="128">
        <v>12</v>
      </c>
      <c r="T60" s="127" t="s">
        <v>51</v>
      </c>
      <c r="U60" s="21" t="s">
        <v>81</v>
      </c>
    </row>
    <row r="61" spans="1:22" ht="33.75" customHeight="1" x14ac:dyDescent="0.25">
      <c r="A61" s="13">
        <v>51</v>
      </c>
      <c r="B61" s="87" t="s">
        <v>360</v>
      </c>
      <c r="C61" s="120" t="s">
        <v>361</v>
      </c>
      <c r="D61" s="121" t="s">
        <v>44</v>
      </c>
      <c r="E61" s="122" t="s">
        <v>43</v>
      </c>
      <c r="F61" s="121" t="s">
        <v>71</v>
      </c>
      <c r="G61" s="121" t="s">
        <v>44</v>
      </c>
      <c r="H61" s="121" t="s">
        <v>281</v>
      </c>
      <c r="I61" s="121" t="s">
        <v>46</v>
      </c>
      <c r="J61" s="123" t="s">
        <v>216</v>
      </c>
      <c r="K61" s="121">
        <v>5</v>
      </c>
      <c r="L61" s="124">
        <v>3.66</v>
      </c>
      <c r="M61" s="125" t="s">
        <v>48</v>
      </c>
      <c r="N61" s="120" t="s">
        <v>129</v>
      </c>
      <c r="O61" s="125">
        <v>6</v>
      </c>
      <c r="P61" s="125">
        <v>3.99</v>
      </c>
      <c r="Q61" s="125" t="s">
        <v>44</v>
      </c>
      <c r="R61" s="126" t="s">
        <v>130</v>
      </c>
      <c r="S61" s="128">
        <v>12</v>
      </c>
      <c r="T61" s="127" t="s">
        <v>51</v>
      </c>
      <c r="U61" s="21" t="s">
        <v>52</v>
      </c>
    </row>
    <row r="62" spans="1:22" ht="33.75" customHeight="1" x14ac:dyDescent="0.25">
      <c r="A62" s="13">
        <v>52</v>
      </c>
      <c r="B62" s="87" t="s">
        <v>362</v>
      </c>
      <c r="C62" s="120" t="s">
        <v>363</v>
      </c>
      <c r="D62" s="121" t="s">
        <v>44</v>
      </c>
      <c r="E62" s="122" t="s">
        <v>43</v>
      </c>
      <c r="F62" s="121" t="s">
        <v>44</v>
      </c>
      <c r="G62" s="121" t="s">
        <v>44</v>
      </c>
      <c r="H62" s="121" t="s">
        <v>281</v>
      </c>
      <c r="I62" s="121" t="s">
        <v>57</v>
      </c>
      <c r="J62" s="123" t="s">
        <v>140</v>
      </c>
      <c r="K62" s="121">
        <v>6</v>
      </c>
      <c r="L62" s="124">
        <v>3.65</v>
      </c>
      <c r="M62" s="125" t="s">
        <v>48</v>
      </c>
      <c r="N62" s="120" t="s">
        <v>162</v>
      </c>
      <c r="O62" s="125">
        <v>7</v>
      </c>
      <c r="P62" s="125">
        <v>3.96</v>
      </c>
      <c r="Q62" s="125" t="s">
        <v>44</v>
      </c>
      <c r="R62" s="126" t="s">
        <v>73</v>
      </c>
      <c r="S62" s="128">
        <v>12</v>
      </c>
      <c r="T62" s="127" t="s">
        <v>51</v>
      </c>
      <c r="U62" s="21" t="s">
        <v>364</v>
      </c>
    </row>
    <row r="63" spans="1:22" ht="33.75" customHeight="1" x14ac:dyDescent="0.25">
      <c r="A63" s="13">
        <v>53</v>
      </c>
      <c r="B63" s="87" t="s">
        <v>365</v>
      </c>
      <c r="C63" s="120" t="s">
        <v>366</v>
      </c>
      <c r="D63" s="121" t="s">
        <v>42</v>
      </c>
      <c r="E63" s="122" t="s">
        <v>43</v>
      </c>
      <c r="F63" s="121" t="s">
        <v>367</v>
      </c>
      <c r="G63" s="121" t="s">
        <v>44</v>
      </c>
      <c r="H63" s="121" t="s">
        <v>280</v>
      </c>
      <c r="I63" s="121" t="s">
        <v>57</v>
      </c>
      <c r="J63" s="123" t="s">
        <v>140</v>
      </c>
      <c r="K63" s="121">
        <v>6</v>
      </c>
      <c r="L63" s="124">
        <v>3.65</v>
      </c>
      <c r="M63" s="125" t="s">
        <v>48</v>
      </c>
      <c r="N63" s="120" t="s">
        <v>129</v>
      </c>
      <c r="O63" s="125">
        <v>7</v>
      </c>
      <c r="P63" s="125">
        <v>3.96</v>
      </c>
      <c r="Q63" s="125" t="s">
        <v>44</v>
      </c>
      <c r="R63" s="126" t="s">
        <v>130</v>
      </c>
      <c r="S63" s="128">
        <v>12</v>
      </c>
      <c r="T63" s="127" t="s">
        <v>51</v>
      </c>
      <c r="U63" s="21" t="s">
        <v>364</v>
      </c>
    </row>
    <row r="64" spans="1:22" ht="33.75" customHeight="1" x14ac:dyDescent="0.25">
      <c r="A64" s="13">
        <v>54</v>
      </c>
      <c r="B64" s="87" t="s">
        <v>368</v>
      </c>
      <c r="C64" s="120" t="s">
        <v>369</v>
      </c>
      <c r="D64" s="121" t="s">
        <v>44</v>
      </c>
      <c r="E64" s="122" t="s">
        <v>43</v>
      </c>
      <c r="F64" s="121" t="s">
        <v>226</v>
      </c>
      <c r="G64" s="121" t="s">
        <v>44</v>
      </c>
      <c r="H64" s="121" t="s">
        <v>279</v>
      </c>
      <c r="I64" s="121" t="s">
        <v>86</v>
      </c>
      <c r="J64" s="123" t="s">
        <v>341</v>
      </c>
      <c r="K64" s="121">
        <v>6</v>
      </c>
      <c r="L64" s="124">
        <v>2.86</v>
      </c>
      <c r="M64" s="125" t="s">
        <v>48</v>
      </c>
      <c r="N64" s="120" t="s">
        <v>370</v>
      </c>
      <c r="O64" s="125">
        <v>7</v>
      </c>
      <c r="P64" s="125">
        <v>3.06</v>
      </c>
      <c r="Q64" s="125" t="s">
        <v>44</v>
      </c>
      <c r="R64" s="126" t="s">
        <v>50</v>
      </c>
      <c r="S64" s="128">
        <v>12</v>
      </c>
      <c r="T64" s="127" t="s">
        <v>51</v>
      </c>
      <c r="U64" s="21" t="s">
        <v>52</v>
      </c>
    </row>
    <row r="65" spans="1:21" ht="33.75" customHeight="1" x14ac:dyDescent="0.25">
      <c r="A65" s="13">
        <v>55</v>
      </c>
      <c r="B65" s="87" t="s">
        <v>371</v>
      </c>
      <c r="C65" s="120" t="s">
        <v>372</v>
      </c>
      <c r="D65" s="121" t="s">
        <v>42</v>
      </c>
      <c r="E65" s="122" t="s">
        <v>43</v>
      </c>
      <c r="F65" s="121" t="s">
        <v>138</v>
      </c>
      <c r="G65" s="121" t="s">
        <v>44</v>
      </c>
      <c r="H65" s="121" t="s">
        <v>279</v>
      </c>
      <c r="I65" s="121" t="s">
        <v>57</v>
      </c>
      <c r="J65" s="123" t="s">
        <v>140</v>
      </c>
      <c r="K65" s="121">
        <v>2</v>
      </c>
      <c r="L65" s="124">
        <v>2.41</v>
      </c>
      <c r="M65" s="125" t="s">
        <v>48</v>
      </c>
      <c r="N65" s="120" t="s">
        <v>49</v>
      </c>
      <c r="O65" s="125">
        <v>3</v>
      </c>
      <c r="P65" s="125">
        <v>2.72</v>
      </c>
      <c r="Q65" s="125" t="s">
        <v>44</v>
      </c>
      <c r="R65" s="126" t="s">
        <v>50</v>
      </c>
      <c r="S65" s="128">
        <v>12</v>
      </c>
      <c r="T65" s="127" t="s">
        <v>51</v>
      </c>
      <c r="U65" s="21" t="s">
        <v>52</v>
      </c>
    </row>
    <row r="66" spans="1:21" s="142" customFormat="1" ht="33.75" customHeight="1" x14ac:dyDescent="0.25">
      <c r="A66" s="13">
        <v>56</v>
      </c>
      <c r="B66" s="133" t="s">
        <v>373</v>
      </c>
      <c r="C66" s="134" t="s">
        <v>374</v>
      </c>
      <c r="D66" s="92" t="s">
        <v>42</v>
      </c>
      <c r="E66" s="135" t="s">
        <v>43</v>
      </c>
      <c r="F66" s="92" t="s">
        <v>166</v>
      </c>
      <c r="G66" s="92" t="s">
        <v>44</v>
      </c>
      <c r="H66" s="92" t="s">
        <v>284</v>
      </c>
      <c r="I66" s="92" t="s">
        <v>46</v>
      </c>
      <c r="J66" s="136" t="s">
        <v>124</v>
      </c>
      <c r="K66" s="92">
        <v>4</v>
      </c>
      <c r="L66" s="137">
        <v>3.33</v>
      </c>
      <c r="M66" s="138" t="s">
        <v>48</v>
      </c>
      <c r="N66" s="134" t="s">
        <v>49</v>
      </c>
      <c r="O66" s="138">
        <v>5</v>
      </c>
      <c r="P66" s="138">
        <v>3.66</v>
      </c>
      <c r="Q66" s="138" t="s">
        <v>44</v>
      </c>
      <c r="R66" s="139" t="s">
        <v>50</v>
      </c>
      <c r="S66" s="140">
        <v>12</v>
      </c>
      <c r="T66" s="141" t="s">
        <v>51</v>
      </c>
      <c r="U66" s="91" t="s">
        <v>134</v>
      </c>
    </row>
    <row r="67" spans="1:21" s="142" customFormat="1" ht="33.75" customHeight="1" x14ac:dyDescent="0.25">
      <c r="A67" s="13">
        <v>57</v>
      </c>
      <c r="B67" s="133" t="s">
        <v>375</v>
      </c>
      <c r="C67" s="134" t="s">
        <v>376</v>
      </c>
      <c r="D67" s="92" t="s">
        <v>42</v>
      </c>
      <c r="E67" s="135" t="s">
        <v>191</v>
      </c>
      <c r="F67" s="92" t="s">
        <v>377</v>
      </c>
      <c r="G67" s="92" t="s">
        <v>44</v>
      </c>
      <c r="H67" s="92" t="s">
        <v>284</v>
      </c>
      <c r="I67" s="92" t="s">
        <v>86</v>
      </c>
      <c r="J67" s="136" t="s">
        <v>378</v>
      </c>
      <c r="K67" s="92">
        <v>10</v>
      </c>
      <c r="L67" s="137">
        <v>3.66</v>
      </c>
      <c r="M67" s="138" t="s">
        <v>48</v>
      </c>
      <c r="N67" s="134" t="s">
        <v>88</v>
      </c>
      <c r="O67" s="138">
        <v>11</v>
      </c>
      <c r="P67" s="138">
        <v>3.86</v>
      </c>
      <c r="Q67" s="138" t="s">
        <v>44</v>
      </c>
      <c r="R67" s="139" t="s">
        <v>80</v>
      </c>
      <c r="S67" s="140">
        <v>12</v>
      </c>
      <c r="T67" s="141" t="s">
        <v>51</v>
      </c>
      <c r="U67" s="91" t="s">
        <v>144</v>
      </c>
    </row>
    <row r="68" spans="1:21" s="142" customFormat="1" ht="33.75" customHeight="1" x14ac:dyDescent="0.25">
      <c r="A68" s="13">
        <v>58</v>
      </c>
      <c r="B68" s="133" t="s">
        <v>379</v>
      </c>
      <c r="C68" s="134" t="s">
        <v>380</v>
      </c>
      <c r="D68" s="92" t="s">
        <v>42</v>
      </c>
      <c r="E68" s="135" t="s">
        <v>43</v>
      </c>
      <c r="F68" s="92" t="s">
        <v>214</v>
      </c>
      <c r="G68" s="92" t="s">
        <v>44</v>
      </c>
      <c r="H68" s="92" t="s">
        <v>284</v>
      </c>
      <c r="I68" s="92" t="s">
        <v>46</v>
      </c>
      <c r="J68" s="136" t="s">
        <v>124</v>
      </c>
      <c r="K68" s="92">
        <v>6</v>
      </c>
      <c r="L68" s="137">
        <v>3.99</v>
      </c>
      <c r="M68" s="138" t="s">
        <v>44</v>
      </c>
      <c r="N68" s="134" t="s">
        <v>381</v>
      </c>
      <c r="O68" s="138">
        <v>7</v>
      </c>
      <c r="P68" s="138">
        <v>4.32</v>
      </c>
      <c r="Q68" s="138" t="s">
        <v>44</v>
      </c>
      <c r="R68" s="139" t="s">
        <v>382</v>
      </c>
      <c r="S68" s="140">
        <v>12</v>
      </c>
      <c r="T68" s="141" t="s">
        <v>51</v>
      </c>
      <c r="U68" s="91" t="s">
        <v>135</v>
      </c>
    </row>
    <row r="69" spans="1:21" s="142" customFormat="1" ht="33.75" customHeight="1" x14ac:dyDescent="0.25">
      <c r="A69" s="13">
        <v>59</v>
      </c>
      <c r="B69" s="133" t="s">
        <v>383</v>
      </c>
      <c r="C69" s="134" t="s">
        <v>384</v>
      </c>
      <c r="D69" s="92" t="s">
        <v>42</v>
      </c>
      <c r="E69" s="135" t="s">
        <v>43</v>
      </c>
      <c r="F69" s="92" t="s">
        <v>385</v>
      </c>
      <c r="G69" s="92" t="s">
        <v>44</v>
      </c>
      <c r="H69" s="92" t="s">
        <v>284</v>
      </c>
      <c r="I69" s="92" t="s">
        <v>57</v>
      </c>
      <c r="J69" s="136" t="s">
        <v>128</v>
      </c>
      <c r="K69" s="92">
        <v>1</v>
      </c>
      <c r="L69" s="137">
        <v>2.1</v>
      </c>
      <c r="M69" s="138" t="s">
        <v>44</v>
      </c>
      <c r="N69" s="134" t="s">
        <v>162</v>
      </c>
      <c r="O69" s="138">
        <v>2</v>
      </c>
      <c r="P69" s="138">
        <v>2.41</v>
      </c>
      <c r="Q69" s="138" t="s">
        <v>44</v>
      </c>
      <c r="R69" s="139" t="s">
        <v>163</v>
      </c>
      <c r="S69" s="140">
        <v>12</v>
      </c>
      <c r="T69" s="141" t="s">
        <v>51</v>
      </c>
      <c r="U69" s="91" t="s">
        <v>134</v>
      </c>
    </row>
    <row r="70" spans="1:21" ht="33.75" customHeight="1" x14ac:dyDescent="0.25">
      <c r="A70" s="13">
        <v>60</v>
      </c>
      <c r="B70" s="21" t="s">
        <v>120</v>
      </c>
      <c r="C70" s="15" t="s">
        <v>121</v>
      </c>
      <c r="D70" s="13" t="s">
        <v>42</v>
      </c>
      <c r="E70" s="5" t="s">
        <v>43</v>
      </c>
      <c r="F70" s="13" t="s">
        <v>122</v>
      </c>
      <c r="G70" s="13" t="s">
        <v>44</v>
      </c>
      <c r="H70" s="13" t="s">
        <v>123</v>
      </c>
      <c r="I70" s="13" t="s">
        <v>46</v>
      </c>
      <c r="J70" s="4" t="s">
        <v>124</v>
      </c>
      <c r="K70" s="13">
        <v>4</v>
      </c>
      <c r="L70" s="3">
        <v>3.33</v>
      </c>
      <c r="M70" s="1" t="s">
        <v>44</v>
      </c>
      <c r="N70" s="15" t="s">
        <v>49</v>
      </c>
      <c r="O70" s="1">
        <v>5</v>
      </c>
      <c r="P70" s="1">
        <v>3.66</v>
      </c>
      <c r="Q70" s="1" t="s">
        <v>44</v>
      </c>
      <c r="R70" s="2" t="s">
        <v>50</v>
      </c>
      <c r="S70" s="20">
        <v>12</v>
      </c>
      <c r="T70" s="14" t="s">
        <v>51</v>
      </c>
      <c r="U70" s="21" t="s">
        <v>134</v>
      </c>
    </row>
    <row r="71" spans="1:21" ht="33.75" customHeight="1" x14ac:dyDescent="0.25">
      <c r="A71" s="13">
        <v>61</v>
      </c>
      <c r="B71" s="21" t="s">
        <v>125</v>
      </c>
      <c r="C71" s="15" t="s">
        <v>126</v>
      </c>
      <c r="D71" s="13" t="s">
        <v>44</v>
      </c>
      <c r="E71" s="5" t="s">
        <v>43</v>
      </c>
      <c r="F71" s="13" t="s">
        <v>127</v>
      </c>
      <c r="G71" s="13" t="s">
        <v>44</v>
      </c>
      <c r="H71" s="13" t="s">
        <v>123</v>
      </c>
      <c r="I71" s="13" t="s">
        <v>57</v>
      </c>
      <c r="J71" s="4" t="s">
        <v>128</v>
      </c>
      <c r="K71" s="13">
        <v>4</v>
      </c>
      <c r="L71" s="3">
        <v>3.03</v>
      </c>
      <c r="M71" s="1" t="s">
        <v>48</v>
      </c>
      <c r="N71" s="15" t="s">
        <v>129</v>
      </c>
      <c r="O71" s="1">
        <v>5</v>
      </c>
      <c r="P71" s="1">
        <v>3.34</v>
      </c>
      <c r="Q71" s="1" t="s">
        <v>44</v>
      </c>
      <c r="R71" s="2" t="s">
        <v>130</v>
      </c>
      <c r="S71" s="20">
        <v>12</v>
      </c>
      <c r="T71" s="14" t="s">
        <v>51</v>
      </c>
      <c r="U71" s="21" t="s">
        <v>135</v>
      </c>
    </row>
    <row r="72" spans="1:21" ht="33.75" customHeight="1" x14ac:dyDescent="0.25">
      <c r="A72" s="13">
        <v>62</v>
      </c>
      <c r="B72" s="21" t="s">
        <v>131</v>
      </c>
      <c r="C72" s="15" t="s">
        <v>132</v>
      </c>
      <c r="D72" s="13" t="s">
        <v>44</v>
      </c>
      <c r="E72" s="5" t="s">
        <v>43</v>
      </c>
      <c r="F72" s="13" t="s">
        <v>127</v>
      </c>
      <c r="G72" s="13" t="s">
        <v>44</v>
      </c>
      <c r="H72" s="13" t="s">
        <v>123</v>
      </c>
      <c r="I72" s="13" t="s">
        <v>46</v>
      </c>
      <c r="J72" s="4" t="s">
        <v>124</v>
      </c>
      <c r="K72" s="13">
        <v>5</v>
      </c>
      <c r="L72" s="3">
        <v>3.66</v>
      </c>
      <c r="M72" s="1" t="s">
        <v>44</v>
      </c>
      <c r="N72" s="15" t="s">
        <v>133</v>
      </c>
      <c r="O72" s="1">
        <v>6</v>
      </c>
      <c r="P72" s="1">
        <v>3.99</v>
      </c>
      <c r="Q72" s="1" t="s">
        <v>44</v>
      </c>
      <c r="R72" s="2" t="s">
        <v>80</v>
      </c>
      <c r="S72" s="20">
        <v>12</v>
      </c>
      <c r="T72" s="14" t="s">
        <v>51</v>
      </c>
      <c r="U72" s="21" t="s">
        <v>135</v>
      </c>
    </row>
    <row r="73" spans="1:21" ht="33.75" customHeight="1" x14ac:dyDescent="0.25">
      <c r="A73" s="13">
        <v>63</v>
      </c>
      <c r="B73" s="21" t="s">
        <v>145</v>
      </c>
      <c r="C73" s="15" t="s">
        <v>146</v>
      </c>
      <c r="D73" s="13" t="s">
        <v>42</v>
      </c>
      <c r="E73" s="5" t="s">
        <v>43</v>
      </c>
      <c r="F73" s="13" t="s">
        <v>147</v>
      </c>
      <c r="G73" s="13" t="s">
        <v>44</v>
      </c>
      <c r="H73" s="13" t="s">
        <v>148</v>
      </c>
      <c r="I73" s="13" t="s">
        <v>57</v>
      </c>
      <c r="J73" s="4" t="s">
        <v>128</v>
      </c>
      <c r="K73" s="13">
        <v>2</v>
      </c>
      <c r="L73" s="3">
        <v>2.41</v>
      </c>
      <c r="M73" s="1" t="s">
        <v>48</v>
      </c>
      <c r="N73" s="15" t="s">
        <v>49</v>
      </c>
      <c r="O73" s="1">
        <v>3</v>
      </c>
      <c r="P73" s="1">
        <v>2.72</v>
      </c>
      <c r="Q73" s="1" t="s">
        <v>44</v>
      </c>
      <c r="R73" s="2" t="s">
        <v>50</v>
      </c>
      <c r="S73" s="20">
        <v>12</v>
      </c>
      <c r="T73" s="14" t="s">
        <v>51</v>
      </c>
      <c r="U73" s="21" t="s">
        <v>135</v>
      </c>
    </row>
    <row r="74" spans="1:21" ht="33.75" customHeight="1" x14ac:dyDescent="0.25">
      <c r="A74" s="13">
        <v>64</v>
      </c>
      <c r="B74" s="21" t="s">
        <v>149</v>
      </c>
      <c r="C74" s="15" t="s">
        <v>150</v>
      </c>
      <c r="D74" s="13" t="s">
        <v>42</v>
      </c>
      <c r="E74" s="5" t="s">
        <v>43</v>
      </c>
      <c r="F74" s="13" t="s">
        <v>122</v>
      </c>
      <c r="G74" s="13" t="s">
        <v>44</v>
      </c>
      <c r="H74" s="13" t="s">
        <v>151</v>
      </c>
      <c r="I74" s="13" t="s">
        <v>46</v>
      </c>
      <c r="J74" s="4" t="s">
        <v>124</v>
      </c>
      <c r="K74" s="13">
        <v>6</v>
      </c>
      <c r="L74" s="3">
        <v>3.99</v>
      </c>
      <c r="M74" s="1" t="s">
        <v>44</v>
      </c>
      <c r="N74" s="15" t="s">
        <v>62</v>
      </c>
      <c r="O74" s="1">
        <v>7</v>
      </c>
      <c r="P74" s="1">
        <v>4.32</v>
      </c>
      <c r="Q74" s="1" t="s">
        <v>44</v>
      </c>
      <c r="R74" s="2" t="s">
        <v>63</v>
      </c>
      <c r="S74" s="20">
        <v>12</v>
      </c>
      <c r="T74" s="14" t="s">
        <v>51</v>
      </c>
      <c r="U74" s="21" t="s">
        <v>119</v>
      </c>
    </row>
    <row r="75" spans="1:21" ht="33.75" customHeight="1" x14ac:dyDescent="0.25">
      <c r="A75" s="13">
        <v>65</v>
      </c>
      <c r="B75" s="21" t="s">
        <v>152</v>
      </c>
      <c r="C75" s="15" t="s">
        <v>153</v>
      </c>
      <c r="D75" s="13" t="s">
        <v>42</v>
      </c>
      <c r="E75" s="5" t="s">
        <v>43</v>
      </c>
      <c r="F75" s="13" t="s">
        <v>154</v>
      </c>
      <c r="G75" s="13" t="s">
        <v>44</v>
      </c>
      <c r="H75" s="13" t="s">
        <v>151</v>
      </c>
      <c r="I75" s="13" t="s">
        <v>46</v>
      </c>
      <c r="J75" s="4" t="s">
        <v>124</v>
      </c>
      <c r="K75" s="13">
        <v>6</v>
      </c>
      <c r="L75" s="3">
        <v>3.99</v>
      </c>
      <c r="M75" s="1" t="s">
        <v>44</v>
      </c>
      <c r="N75" s="15" t="s">
        <v>62</v>
      </c>
      <c r="O75" s="1">
        <v>7</v>
      </c>
      <c r="P75" s="1">
        <v>4.32</v>
      </c>
      <c r="Q75" s="1" t="s">
        <v>44</v>
      </c>
      <c r="R75" s="2" t="s">
        <v>63</v>
      </c>
      <c r="S75" s="20">
        <v>12</v>
      </c>
      <c r="T75" s="14" t="s">
        <v>51</v>
      </c>
      <c r="U75" s="21" t="s">
        <v>119</v>
      </c>
    </row>
    <row r="76" spans="1:21" ht="33.75" customHeight="1" x14ac:dyDescent="0.25">
      <c r="A76" s="13">
        <v>66</v>
      </c>
      <c r="B76" s="21" t="s">
        <v>155</v>
      </c>
      <c r="C76" s="15" t="s">
        <v>156</v>
      </c>
      <c r="D76" s="13" t="s">
        <v>44</v>
      </c>
      <c r="E76" s="5" t="s">
        <v>43</v>
      </c>
      <c r="F76" s="13" t="s">
        <v>44</v>
      </c>
      <c r="G76" s="13" t="s">
        <v>44</v>
      </c>
      <c r="H76" s="13" t="s">
        <v>157</v>
      </c>
      <c r="I76" s="13" t="s">
        <v>57</v>
      </c>
      <c r="J76" s="4" t="s">
        <v>128</v>
      </c>
      <c r="K76" s="13">
        <v>2</v>
      </c>
      <c r="L76" s="3">
        <v>2.41</v>
      </c>
      <c r="M76" s="1" t="s">
        <v>48</v>
      </c>
      <c r="N76" s="15" t="s">
        <v>49</v>
      </c>
      <c r="O76" s="1">
        <v>3</v>
      </c>
      <c r="P76" s="1">
        <v>2.72</v>
      </c>
      <c r="Q76" s="1" t="s">
        <v>44</v>
      </c>
      <c r="R76" s="2" t="s">
        <v>50</v>
      </c>
      <c r="S76" s="20">
        <v>12</v>
      </c>
      <c r="T76" s="14" t="s">
        <v>51</v>
      </c>
      <c r="U76" s="21" t="s">
        <v>135</v>
      </c>
    </row>
    <row r="77" spans="1:21" ht="33.75" customHeight="1" x14ac:dyDescent="0.25">
      <c r="A77" s="13">
        <v>67</v>
      </c>
      <c r="B77" s="21" t="s">
        <v>158</v>
      </c>
      <c r="C77" s="15" t="s">
        <v>159</v>
      </c>
      <c r="D77" s="13" t="s">
        <v>42</v>
      </c>
      <c r="E77" s="5" t="s">
        <v>43</v>
      </c>
      <c r="F77" s="13" t="s">
        <v>160</v>
      </c>
      <c r="G77" s="13" t="s">
        <v>44</v>
      </c>
      <c r="H77" s="13" t="s">
        <v>161</v>
      </c>
      <c r="I77" s="13" t="s">
        <v>57</v>
      </c>
      <c r="J77" s="4" t="s">
        <v>128</v>
      </c>
      <c r="K77" s="13">
        <v>1</v>
      </c>
      <c r="L77" s="3">
        <v>2.1</v>
      </c>
      <c r="M77" s="1" t="s">
        <v>44</v>
      </c>
      <c r="N77" s="15" t="s">
        <v>162</v>
      </c>
      <c r="O77" s="1">
        <v>2</v>
      </c>
      <c r="P77" s="1">
        <v>2.41</v>
      </c>
      <c r="Q77" s="1" t="s">
        <v>44</v>
      </c>
      <c r="R77" s="2" t="s">
        <v>163</v>
      </c>
      <c r="S77" s="20">
        <v>12</v>
      </c>
      <c r="T77" s="14" t="s">
        <v>51</v>
      </c>
      <c r="U77" s="21" t="s">
        <v>135</v>
      </c>
    </row>
    <row r="78" spans="1:21" ht="33.75" customHeight="1" x14ac:dyDescent="0.25">
      <c r="A78" s="13">
        <v>68</v>
      </c>
      <c r="B78" s="21" t="s">
        <v>164</v>
      </c>
      <c r="C78" s="15" t="s">
        <v>165</v>
      </c>
      <c r="D78" s="13" t="s">
        <v>42</v>
      </c>
      <c r="E78" s="5" t="s">
        <v>43</v>
      </c>
      <c r="F78" s="13" t="s">
        <v>166</v>
      </c>
      <c r="G78" s="13" t="s">
        <v>44</v>
      </c>
      <c r="H78" s="13" t="s">
        <v>161</v>
      </c>
      <c r="I78" s="13" t="s">
        <v>46</v>
      </c>
      <c r="J78" s="4" t="s">
        <v>124</v>
      </c>
      <c r="K78" s="13">
        <v>5</v>
      </c>
      <c r="L78" s="3">
        <v>3.66</v>
      </c>
      <c r="M78" s="1" t="s">
        <v>48</v>
      </c>
      <c r="N78" s="15" t="s">
        <v>62</v>
      </c>
      <c r="O78" s="1">
        <v>6</v>
      </c>
      <c r="P78" s="1">
        <v>3.99</v>
      </c>
      <c r="Q78" s="1" t="s">
        <v>44</v>
      </c>
      <c r="R78" s="2" t="s">
        <v>63</v>
      </c>
      <c r="S78" s="20">
        <v>12</v>
      </c>
      <c r="T78" s="14" t="s">
        <v>51</v>
      </c>
      <c r="U78" s="21" t="s">
        <v>135</v>
      </c>
    </row>
    <row r="79" spans="1:21" ht="33.75" customHeight="1" x14ac:dyDescent="0.25">
      <c r="A79" s="13">
        <v>69</v>
      </c>
      <c r="B79" s="21" t="s">
        <v>167</v>
      </c>
      <c r="C79" s="15" t="s">
        <v>168</v>
      </c>
      <c r="D79" s="13" t="s">
        <v>42</v>
      </c>
      <c r="E79" s="5" t="s">
        <v>43</v>
      </c>
      <c r="F79" s="13" t="s">
        <v>122</v>
      </c>
      <c r="G79" s="13" t="s">
        <v>44</v>
      </c>
      <c r="H79" s="13" t="s">
        <v>161</v>
      </c>
      <c r="I79" s="13" t="s">
        <v>46</v>
      </c>
      <c r="J79" s="4" t="s">
        <v>124</v>
      </c>
      <c r="K79" s="13">
        <v>3</v>
      </c>
      <c r="L79" s="3">
        <v>3</v>
      </c>
      <c r="M79" s="1" t="s">
        <v>48</v>
      </c>
      <c r="N79" s="15" t="s">
        <v>49</v>
      </c>
      <c r="O79" s="1">
        <v>4</v>
      </c>
      <c r="P79" s="1">
        <v>3.33</v>
      </c>
      <c r="Q79" s="1" t="s">
        <v>44</v>
      </c>
      <c r="R79" s="2" t="s">
        <v>50</v>
      </c>
      <c r="S79" s="20">
        <v>12</v>
      </c>
      <c r="T79" s="14" t="s">
        <v>51</v>
      </c>
      <c r="U79" s="21" t="s">
        <v>135</v>
      </c>
    </row>
    <row r="80" spans="1:21" ht="33.75" customHeight="1" x14ac:dyDescent="0.25">
      <c r="A80" s="13">
        <v>70</v>
      </c>
      <c r="B80" s="21" t="s">
        <v>169</v>
      </c>
      <c r="C80" s="15" t="s">
        <v>170</v>
      </c>
      <c r="D80" s="13" t="s">
        <v>42</v>
      </c>
      <c r="E80" s="5" t="s">
        <v>43</v>
      </c>
      <c r="F80" s="13" t="s">
        <v>122</v>
      </c>
      <c r="G80" s="13" t="s">
        <v>44</v>
      </c>
      <c r="H80" s="13" t="s">
        <v>161</v>
      </c>
      <c r="I80" s="13" t="s">
        <v>46</v>
      </c>
      <c r="J80" s="4" t="s">
        <v>124</v>
      </c>
      <c r="K80" s="13">
        <v>5</v>
      </c>
      <c r="L80" s="3">
        <v>3.66</v>
      </c>
      <c r="M80" s="1" t="s">
        <v>44</v>
      </c>
      <c r="N80" s="15" t="s">
        <v>62</v>
      </c>
      <c r="O80" s="1">
        <v>6</v>
      </c>
      <c r="P80" s="1">
        <v>3.99</v>
      </c>
      <c r="Q80" s="1" t="s">
        <v>44</v>
      </c>
      <c r="R80" s="2" t="s">
        <v>63</v>
      </c>
      <c r="S80" s="20">
        <v>12</v>
      </c>
      <c r="T80" s="14" t="s">
        <v>51</v>
      </c>
      <c r="U80" s="21" t="s">
        <v>135</v>
      </c>
    </row>
    <row r="81" spans="1:22" ht="33.75" customHeight="1" x14ac:dyDescent="0.25">
      <c r="A81" s="13">
        <v>71</v>
      </c>
      <c r="B81" s="21" t="s">
        <v>171</v>
      </c>
      <c r="C81" s="15" t="s">
        <v>172</v>
      </c>
      <c r="D81" s="13" t="s">
        <v>42</v>
      </c>
      <c r="E81" s="5" t="s">
        <v>74</v>
      </c>
      <c r="F81" s="13" t="s">
        <v>147</v>
      </c>
      <c r="G81" s="13" t="s">
        <v>44</v>
      </c>
      <c r="H81" s="13" t="s">
        <v>161</v>
      </c>
      <c r="I81" s="13" t="s">
        <v>46</v>
      </c>
      <c r="J81" s="4" t="s">
        <v>124</v>
      </c>
      <c r="K81" s="13">
        <v>7</v>
      </c>
      <c r="L81" s="3">
        <v>4.32</v>
      </c>
      <c r="M81" s="1" t="s">
        <v>48</v>
      </c>
      <c r="N81" s="15" t="s">
        <v>162</v>
      </c>
      <c r="O81" s="1">
        <v>8</v>
      </c>
      <c r="P81" s="1">
        <v>4.6500000000000004</v>
      </c>
      <c r="Q81" s="1" t="s">
        <v>44</v>
      </c>
      <c r="R81" s="2" t="s">
        <v>163</v>
      </c>
      <c r="S81" s="20">
        <v>12</v>
      </c>
      <c r="T81" s="14" t="s">
        <v>51</v>
      </c>
      <c r="U81" s="21" t="s">
        <v>135</v>
      </c>
    </row>
    <row r="82" spans="1:22" ht="33.75" customHeight="1" x14ac:dyDescent="0.25">
      <c r="A82" s="13">
        <v>72</v>
      </c>
      <c r="B82" s="21" t="s">
        <v>173</v>
      </c>
      <c r="C82" s="15">
        <v>28468</v>
      </c>
      <c r="D82" s="13" t="s">
        <v>42</v>
      </c>
      <c r="E82" s="5" t="s">
        <v>43</v>
      </c>
      <c r="F82" s="13" t="s">
        <v>174</v>
      </c>
      <c r="G82" s="13" t="s">
        <v>44</v>
      </c>
      <c r="H82" s="13" t="s">
        <v>175</v>
      </c>
      <c r="I82" s="13" t="s">
        <v>57</v>
      </c>
      <c r="J82" s="4" t="s">
        <v>128</v>
      </c>
      <c r="K82" s="13">
        <v>5</v>
      </c>
      <c r="L82" s="3">
        <v>3.34</v>
      </c>
      <c r="M82" s="1" t="s">
        <v>48</v>
      </c>
      <c r="N82" s="15" t="s">
        <v>62</v>
      </c>
      <c r="O82" s="1">
        <v>6</v>
      </c>
      <c r="P82" s="1">
        <v>3.65</v>
      </c>
      <c r="Q82" s="1" t="s">
        <v>44</v>
      </c>
      <c r="R82" s="2" t="s">
        <v>63</v>
      </c>
      <c r="S82" s="20">
        <v>12</v>
      </c>
      <c r="T82" s="14" t="s">
        <v>51</v>
      </c>
      <c r="U82" s="21" t="s">
        <v>119</v>
      </c>
    </row>
    <row r="83" spans="1:22" ht="33.75" customHeight="1" x14ac:dyDescent="0.25">
      <c r="A83" s="13">
        <v>73</v>
      </c>
      <c r="B83" s="21" t="s">
        <v>176</v>
      </c>
      <c r="C83" s="15" t="s">
        <v>177</v>
      </c>
      <c r="D83" s="13" t="s">
        <v>42</v>
      </c>
      <c r="E83" s="5" t="s">
        <v>43</v>
      </c>
      <c r="F83" s="13" t="s">
        <v>178</v>
      </c>
      <c r="G83" s="13" t="s">
        <v>44</v>
      </c>
      <c r="H83" s="13" t="s">
        <v>179</v>
      </c>
      <c r="I83" s="13" t="s">
        <v>46</v>
      </c>
      <c r="J83" s="4" t="s">
        <v>124</v>
      </c>
      <c r="K83" s="13">
        <v>6</v>
      </c>
      <c r="L83" s="3">
        <v>3.99</v>
      </c>
      <c r="M83" s="1" t="s">
        <v>48</v>
      </c>
      <c r="N83" s="15" t="s">
        <v>49</v>
      </c>
      <c r="O83" s="1">
        <v>7</v>
      </c>
      <c r="P83" s="1">
        <v>4.32</v>
      </c>
      <c r="Q83" s="1" t="s">
        <v>44</v>
      </c>
      <c r="R83" s="2" t="s">
        <v>50</v>
      </c>
      <c r="S83" s="20">
        <v>12</v>
      </c>
      <c r="T83" s="14" t="s">
        <v>51</v>
      </c>
      <c r="U83" s="21" t="s">
        <v>188</v>
      </c>
    </row>
    <row r="84" spans="1:22" ht="33.75" customHeight="1" x14ac:dyDescent="0.25">
      <c r="A84" s="13">
        <v>74</v>
      </c>
      <c r="B84" s="21" t="s">
        <v>180</v>
      </c>
      <c r="C84" s="15" t="s">
        <v>181</v>
      </c>
      <c r="D84" s="13" t="s">
        <v>44</v>
      </c>
      <c r="E84" s="5" t="s">
        <v>43</v>
      </c>
      <c r="F84" s="13" t="s">
        <v>122</v>
      </c>
      <c r="G84" s="13" t="s">
        <v>44</v>
      </c>
      <c r="H84" s="13" t="s">
        <v>179</v>
      </c>
      <c r="I84" s="13" t="s">
        <v>46</v>
      </c>
      <c r="J84" s="4" t="s">
        <v>124</v>
      </c>
      <c r="K84" s="13">
        <v>3</v>
      </c>
      <c r="L84" s="3">
        <v>3</v>
      </c>
      <c r="M84" s="1" t="s">
        <v>48</v>
      </c>
      <c r="N84" s="15" t="s">
        <v>49</v>
      </c>
      <c r="O84" s="1">
        <v>4</v>
      </c>
      <c r="P84" s="1">
        <v>3.33</v>
      </c>
      <c r="Q84" s="1" t="s">
        <v>44</v>
      </c>
      <c r="R84" s="2" t="s">
        <v>50</v>
      </c>
      <c r="S84" s="20">
        <v>12</v>
      </c>
      <c r="T84" s="14" t="s">
        <v>51</v>
      </c>
      <c r="U84" s="21" t="s">
        <v>187</v>
      </c>
    </row>
    <row r="85" spans="1:22" ht="33.75" customHeight="1" x14ac:dyDescent="0.25">
      <c r="A85" s="13">
        <v>75</v>
      </c>
      <c r="B85" s="21" t="s">
        <v>182</v>
      </c>
      <c r="C85" s="15" t="s">
        <v>183</v>
      </c>
      <c r="D85" s="13" t="s">
        <v>42</v>
      </c>
      <c r="E85" s="5" t="s">
        <v>43</v>
      </c>
      <c r="F85" s="13" t="s">
        <v>122</v>
      </c>
      <c r="G85" s="13" t="s">
        <v>44</v>
      </c>
      <c r="H85" s="13" t="s">
        <v>179</v>
      </c>
      <c r="I85" s="13" t="s">
        <v>46</v>
      </c>
      <c r="J85" s="4" t="s">
        <v>124</v>
      </c>
      <c r="K85" s="13">
        <v>4</v>
      </c>
      <c r="L85" s="3">
        <v>3.33</v>
      </c>
      <c r="M85" s="1" t="s">
        <v>48</v>
      </c>
      <c r="N85" s="15" t="s">
        <v>49</v>
      </c>
      <c r="O85" s="1">
        <v>5</v>
      </c>
      <c r="P85" s="1">
        <v>3.66</v>
      </c>
      <c r="Q85" s="1" t="s">
        <v>44</v>
      </c>
      <c r="R85" s="2" t="s">
        <v>50</v>
      </c>
      <c r="S85" s="20">
        <v>12</v>
      </c>
      <c r="T85" s="14" t="s">
        <v>51</v>
      </c>
      <c r="U85" s="21" t="s">
        <v>187</v>
      </c>
    </row>
    <row r="86" spans="1:22" ht="33.75" customHeight="1" x14ac:dyDescent="0.25">
      <c r="A86" s="13">
        <v>76</v>
      </c>
      <c r="B86" s="21" t="s">
        <v>184</v>
      </c>
      <c r="C86" s="15" t="s">
        <v>185</v>
      </c>
      <c r="D86" s="13" t="s">
        <v>42</v>
      </c>
      <c r="E86" s="5" t="s">
        <v>43</v>
      </c>
      <c r="F86" s="13" t="s">
        <v>186</v>
      </c>
      <c r="G86" s="13" t="s">
        <v>44</v>
      </c>
      <c r="H86" s="13" t="s">
        <v>179</v>
      </c>
      <c r="I86" s="13" t="s">
        <v>57</v>
      </c>
      <c r="J86" s="4" t="s">
        <v>128</v>
      </c>
      <c r="K86" s="13">
        <v>2</v>
      </c>
      <c r="L86" s="3">
        <v>2.41</v>
      </c>
      <c r="M86" s="1" t="s">
        <v>48</v>
      </c>
      <c r="N86" s="15" t="s">
        <v>49</v>
      </c>
      <c r="O86" s="1">
        <v>3</v>
      </c>
      <c r="P86" s="1">
        <v>2.72</v>
      </c>
      <c r="Q86" s="1" t="s">
        <v>44</v>
      </c>
      <c r="R86" s="2" t="s">
        <v>50</v>
      </c>
      <c r="S86" s="20">
        <v>12</v>
      </c>
      <c r="T86" s="14" t="s">
        <v>51</v>
      </c>
      <c r="U86" s="21" t="s">
        <v>187</v>
      </c>
    </row>
    <row r="87" spans="1:22" ht="33.75" customHeight="1" x14ac:dyDescent="0.25">
      <c r="A87" s="13">
        <v>77</v>
      </c>
      <c r="B87" s="21" t="s">
        <v>189</v>
      </c>
      <c r="C87" s="15" t="s">
        <v>190</v>
      </c>
      <c r="D87" s="13" t="s">
        <v>42</v>
      </c>
      <c r="E87" s="5" t="s">
        <v>191</v>
      </c>
      <c r="F87" s="18" t="s">
        <v>44</v>
      </c>
      <c r="G87" s="13" t="s">
        <v>44</v>
      </c>
      <c r="H87" s="13" t="s">
        <v>192</v>
      </c>
      <c r="I87" s="13" t="s">
        <v>57</v>
      </c>
      <c r="J87" s="4" t="s">
        <v>193</v>
      </c>
      <c r="K87" s="13">
        <v>3</v>
      </c>
      <c r="L87" s="3">
        <v>2.72</v>
      </c>
      <c r="M87" s="1" t="s">
        <v>44</v>
      </c>
      <c r="N87" s="15" t="s">
        <v>194</v>
      </c>
      <c r="O87" s="1">
        <v>4</v>
      </c>
      <c r="P87" s="1">
        <v>3.03</v>
      </c>
      <c r="Q87" s="1" t="s">
        <v>44</v>
      </c>
      <c r="R87" s="2" t="s">
        <v>195</v>
      </c>
      <c r="S87" s="20">
        <v>12</v>
      </c>
      <c r="T87" s="14" t="s">
        <v>51</v>
      </c>
      <c r="U87" s="21" t="s">
        <v>119</v>
      </c>
    </row>
    <row r="88" spans="1:22" ht="33.75" customHeight="1" x14ac:dyDescent="0.25">
      <c r="A88" s="13">
        <v>78</v>
      </c>
      <c r="B88" s="21" t="s">
        <v>196</v>
      </c>
      <c r="C88" s="15" t="s">
        <v>197</v>
      </c>
      <c r="D88" s="13" t="s">
        <v>42</v>
      </c>
      <c r="E88" s="5" t="s">
        <v>43</v>
      </c>
      <c r="F88" s="13" t="s">
        <v>198</v>
      </c>
      <c r="G88" s="13" t="s">
        <v>44</v>
      </c>
      <c r="H88" s="13" t="s">
        <v>192</v>
      </c>
      <c r="I88" s="13" t="s">
        <v>46</v>
      </c>
      <c r="J88" s="4" t="s">
        <v>124</v>
      </c>
      <c r="K88" s="13">
        <v>6</v>
      </c>
      <c r="L88" s="3">
        <v>3.99</v>
      </c>
      <c r="M88" s="1" t="s">
        <v>44</v>
      </c>
      <c r="N88" s="15" t="s">
        <v>62</v>
      </c>
      <c r="O88" s="1">
        <v>7</v>
      </c>
      <c r="P88" s="1">
        <v>4.32</v>
      </c>
      <c r="Q88" s="1" t="s">
        <v>44</v>
      </c>
      <c r="R88" s="2" t="s">
        <v>63</v>
      </c>
      <c r="S88" s="20">
        <v>12</v>
      </c>
      <c r="T88" s="14" t="s">
        <v>51</v>
      </c>
      <c r="U88" s="21" t="s">
        <v>134</v>
      </c>
    </row>
    <row r="89" spans="1:22" ht="33.75" customHeight="1" x14ac:dyDescent="0.25">
      <c r="A89" s="13">
        <v>79</v>
      </c>
      <c r="B89" s="21" t="s">
        <v>199</v>
      </c>
      <c r="C89" s="15" t="s">
        <v>200</v>
      </c>
      <c r="D89" s="13" t="s">
        <v>44</v>
      </c>
      <c r="E89" s="5" t="s">
        <v>43</v>
      </c>
      <c r="F89" s="18" t="s">
        <v>44</v>
      </c>
      <c r="G89" s="13" t="s">
        <v>44</v>
      </c>
      <c r="H89" s="13" t="s">
        <v>201</v>
      </c>
      <c r="I89" s="13" t="s">
        <v>46</v>
      </c>
      <c r="J89" s="4" t="s">
        <v>124</v>
      </c>
      <c r="K89" s="13">
        <v>2</v>
      </c>
      <c r="L89" s="3">
        <v>2.67</v>
      </c>
      <c r="M89" s="1" t="s">
        <v>48</v>
      </c>
      <c r="N89" s="15" t="s">
        <v>49</v>
      </c>
      <c r="O89" s="1">
        <v>3</v>
      </c>
      <c r="P89" s="1">
        <v>3</v>
      </c>
      <c r="Q89" s="1" t="s">
        <v>44</v>
      </c>
      <c r="R89" s="2" t="s">
        <v>50</v>
      </c>
      <c r="S89" s="20">
        <v>12</v>
      </c>
      <c r="T89" s="14" t="s">
        <v>51</v>
      </c>
      <c r="U89" s="21" t="s">
        <v>135</v>
      </c>
      <c r="V89" s="86" t="s">
        <v>211</v>
      </c>
    </row>
    <row r="90" spans="1:22" ht="33.75" customHeight="1" x14ac:dyDescent="0.25">
      <c r="A90" s="13">
        <v>80</v>
      </c>
      <c r="B90" s="21" t="s">
        <v>202</v>
      </c>
      <c r="C90" s="15" t="s">
        <v>203</v>
      </c>
      <c r="D90" s="13" t="s">
        <v>44</v>
      </c>
      <c r="E90" s="5" t="s">
        <v>43</v>
      </c>
      <c r="F90" s="18" t="s">
        <v>44</v>
      </c>
      <c r="G90" s="13" t="s">
        <v>44</v>
      </c>
      <c r="H90" s="13" t="s">
        <v>201</v>
      </c>
      <c r="I90" s="13" t="s">
        <v>46</v>
      </c>
      <c r="J90" s="4" t="s">
        <v>124</v>
      </c>
      <c r="K90" s="13">
        <v>1</v>
      </c>
      <c r="L90" s="3">
        <v>2.34</v>
      </c>
      <c r="M90" s="1" t="s">
        <v>44</v>
      </c>
      <c r="N90" s="15" t="s">
        <v>162</v>
      </c>
      <c r="O90" s="1">
        <v>2</v>
      </c>
      <c r="P90" s="1">
        <v>2.67</v>
      </c>
      <c r="Q90" s="1" t="s">
        <v>44</v>
      </c>
      <c r="R90" s="2" t="s">
        <v>163</v>
      </c>
      <c r="S90" s="20">
        <v>12</v>
      </c>
      <c r="T90" s="14" t="s">
        <v>51</v>
      </c>
      <c r="U90" s="21" t="s">
        <v>134</v>
      </c>
    </row>
    <row r="91" spans="1:22" ht="33.75" customHeight="1" x14ac:dyDescent="0.25">
      <c r="A91" s="13">
        <v>81</v>
      </c>
      <c r="B91" s="21" t="s">
        <v>204</v>
      </c>
      <c r="C91" s="15" t="s">
        <v>205</v>
      </c>
      <c r="D91" s="13" t="s">
        <v>42</v>
      </c>
      <c r="E91" s="5" t="s">
        <v>43</v>
      </c>
      <c r="F91" s="18" t="s">
        <v>44</v>
      </c>
      <c r="G91" s="13" t="s">
        <v>44</v>
      </c>
      <c r="H91" s="13" t="s">
        <v>206</v>
      </c>
      <c r="I91" s="13" t="s">
        <v>57</v>
      </c>
      <c r="J91" s="4" t="s">
        <v>128</v>
      </c>
      <c r="K91" s="13">
        <v>2</v>
      </c>
      <c r="L91" s="3">
        <v>2.41</v>
      </c>
      <c r="M91" s="1" t="s">
        <v>48</v>
      </c>
      <c r="N91" s="15" t="s">
        <v>49</v>
      </c>
      <c r="O91" s="1">
        <v>3</v>
      </c>
      <c r="P91" s="1">
        <v>2.72</v>
      </c>
      <c r="Q91" s="1" t="s">
        <v>44</v>
      </c>
      <c r="R91" s="2" t="s">
        <v>50</v>
      </c>
      <c r="S91" s="20">
        <v>12</v>
      </c>
      <c r="T91" s="14" t="s">
        <v>51</v>
      </c>
      <c r="U91" s="21" t="s">
        <v>134</v>
      </c>
    </row>
    <row r="92" spans="1:22" ht="33.75" customHeight="1" x14ac:dyDescent="0.25">
      <c r="A92" s="13">
        <v>82</v>
      </c>
      <c r="B92" s="21" t="s">
        <v>207</v>
      </c>
      <c r="C92" s="15" t="s">
        <v>208</v>
      </c>
      <c r="D92" s="13" t="s">
        <v>42</v>
      </c>
      <c r="E92" s="5" t="s">
        <v>43</v>
      </c>
      <c r="F92" s="18" t="s">
        <v>44</v>
      </c>
      <c r="G92" s="13" t="s">
        <v>44</v>
      </c>
      <c r="H92" s="13" t="s">
        <v>206</v>
      </c>
      <c r="I92" s="13" t="s">
        <v>57</v>
      </c>
      <c r="J92" s="4" t="s">
        <v>128</v>
      </c>
      <c r="K92" s="13">
        <v>2</v>
      </c>
      <c r="L92" s="3">
        <v>2.41</v>
      </c>
      <c r="M92" s="1" t="s">
        <v>48</v>
      </c>
      <c r="N92" s="15" t="s">
        <v>49</v>
      </c>
      <c r="O92" s="1">
        <v>3</v>
      </c>
      <c r="P92" s="1">
        <v>2.72</v>
      </c>
      <c r="Q92" s="1" t="s">
        <v>44</v>
      </c>
      <c r="R92" s="2" t="s">
        <v>50</v>
      </c>
      <c r="S92" s="20">
        <v>12</v>
      </c>
      <c r="T92" s="14" t="s">
        <v>51</v>
      </c>
      <c r="U92" s="21" t="s">
        <v>135</v>
      </c>
      <c r="V92" s="86" t="s">
        <v>211</v>
      </c>
    </row>
    <row r="93" spans="1:22" ht="33.75" customHeight="1" x14ac:dyDescent="0.25">
      <c r="A93" s="13">
        <v>83</v>
      </c>
      <c r="B93" s="21" t="s">
        <v>209</v>
      </c>
      <c r="C93" s="15">
        <v>31054</v>
      </c>
      <c r="D93" s="13" t="s">
        <v>42</v>
      </c>
      <c r="E93" s="5" t="s">
        <v>43</v>
      </c>
      <c r="F93" s="18" t="s">
        <v>44</v>
      </c>
      <c r="G93" s="13" t="s">
        <v>44</v>
      </c>
      <c r="H93" s="13" t="s">
        <v>210</v>
      </c>
      <c r="I93" s="13" t="s">
        <v>46</v>
      </c>
      <c r="J93" s="4" t="s">
        <v>124</v>
      </c>
      <c r="K93" s="13">
        <v>3</v>
      </c>
      <c r="L93" s="3">
        <v>3</v>
      </c>
      <c r="M93" s="1" t="s">
        <v>48</v>
      </c>
      <c r="N93" s="15" t="s">
        <v>49</v>
      </c>
      <c r="O93" s="1">
        <v>4</v>
      </c>
      <c r="P93" s="1">
        <v>3.33</v>
      </c>
      <c r="Q93" s="1" t="s">
        <v>44</v>
      </c>
      <c r="R93" s="2" t="s">
        <v>50</v>
      </c>
      <c r="S93" s="20">
        <v>12</v>
      </c>
      <c r="T93" s="14" t="s">
        <v>51</v>
      </c>
      <c r="U93" s="21" t="s">
        <v>135</v>
      </c>
      <c r="V93" s="86" t="s">
        <v>211</v>
      </c>
    </row>
    <row r="94" spans="1:22" ht="33" x14ac:dyDescent="0.25">
      <c r="A94" s="13">
        <v>84</v>
      </c>
      <c r="B94" s="127" t="s">
        <v>386</v>
      </c>
      <c r="C94" s="120" t="s">
        <v>387</v>
      </c>
      <c r="D94" s="121" t="s">
        <v>42</v>
      </c>
      <c r="E94" s="122" t="s">
        <v>43</v>
      </c>
      <c r="F94" s="121" t="s">
        <v>388</v>
      </c>
      <c r="G94" s="121" t="s">
        <v>44</v>
      </c>
      <c r="H94" s="121" t="s">
        <v>287</v>
      </c>
      <c r="I94" s="121" t="s">
        <v>46</v>
      </c>
      <c r="J94" s="123" t="s">
        <v>124</v>
      </c>
      <c r="K94" s="121">
        <v>4</v>
      </c>
      <c r="L94" s="124">
        <v>3.33</v>
      </c>
      <c r="M94" s="125" t="s">
        <v>48</v>
      </c>
      <c r="N94" s="120" t="s">
        <v>49</v>
      </c>
      <c r="O94" s="125">
        <v>5</v>
      </c>
      <c r="P94" s="125">
        <v>3.66</v>
      </c>
      <c r="Q94" s="125" t="s">
        <v>44</v>
      </c>
      <c r="R94" s="2" t="s">
        <v>50</v>
      </c>
      <c r="S94" s="128">
        <v>12</v>
      </c>
      <c r="T94" s="127" t="s">
        <v>51</v>
      </c>
      <c r="U94" s="21" t="s">
        <v>135</v>
      </c>
    </row>
    <row r="95" spans="1:22" ht="33" x14ac:dyDescent="0.25">
      <c r="A95" s="13">
        <v>85</v>
      </c>
      <c r="B95" s="127" t="s">
        <v>389</v>
      </c>
      <c r="C95" s="120" t="s">
        <v>390</v>
      </c>
      <c r="D95" s="121" t="s">
        <v>44</v>
      </c>
      <c r="E95" s="122" t="s">
        <v>43</v>
      </c>
      <c r="F95" s="121" t="s">
        <v>388</v>
      </c>
      <c r="G95" s="121" t="s">
        <v>44</v>
      </c>
      <c r="H95" s="121" t="s">
        <v>287</v>
      </c>
      <c r="I95" s="121" t="s">
        <v>46</v>
      </c>
      <c r="J95" s="123" t="s">
        <v>124</v>
      </c>
      <c r="K95" s="121">
        <v>6</v>
      </c>
      <c r="L95" s="124">
        <v>3.99</v>
      </c>
      <c r="M95" s="125" t="s">
        <v>44</v>
      </c>
      <c r="N95" s="120" t="s">
        <v>62</v>
      </c>
      <c r="O95" s="125">
        <v>7</v>
      </c>
      <c r="P95" s="125">
        <v>4.32</v>
      </c>
      <c r="Q95" s="125" t="s">
        <v>44</v>
      </c>
      <c r="R95" s="2" t="s">
        <v>63</v>
      </c>
      <c r="S95" s="128">
        <v>12</v>
      </c>
      <c r="T95" s="127" t="s">
        <v>44</v>
      </c>
      <c r="U95" s="21" t="s">
        <v>396</v>
      </c>
    </row>
    <row r="96" spans="1:22" ht="33" x14ac:dyDescent="0.25">
      <c r="A96" s="13">
        <v>86</v>
      </c>
      <c r="B96" s="127" t="s">
        <v>391</v>
      </c>
      <c r="C96" s="120" t="s">
        <v>392</v>
      </c>
      <c r="D96" s="121" t="s">
        <v>42</v>
      </c>
      <c r="E96" s="122" t="s">
        <v>43</v>
      </c>
      <c r="F96" s="121" t="s">
        <v>393</v>
      </c>
      <c r="G96" s="121" t="s">
        <v>44</v>
      </c>
      <c r="H96" s="121" t="s">
        <v>287</v>
      </c>
      <c r="I96" s="121" t="s">
        <v>57</v>
      </c>
      <c r="J96" s="123" t="s">
        <v>128</v>
      </c>
      <c r="K96" s="121">
        <v>2</v>
      </c>
      <c r="L96" s="124">
        <v>2.41</v>
      </c>
      <c r="M96" s="125" t="s">
        <v>48</v>
      </c>
      <c r="N96" s="120" t="s">
        <v>129</v>
      </c>
      <c r="O96" s="125">
        <v>3</v>
      </c>
      <c r="P96" s="125">
        <v>2.72</v>
      </c>
      <c r="Q96" s="125" t="s">
        <v>44</v>
      </c>
      <c r="R96" s="2" t="s">
        <v>130</v>
      </c>
      <c r="S96" s="128">
        <v>12</v>
      </c>
      <c r="T96" s="127" t="s">
        <v>51</v>
      </c>
      <c r="U96" s="21" t="s">
        <v>135</v>
      </c>
    </row>
    <row r="97" spans="1:22" ht="33" x14ac:dyDescent="0.25">
      <c r="A97" s="13">
        <v>87</v>
      </c>
      <c r="B97" s="127" t="s">
        <v>394</v>
      </c>
      <c r="C97" s="120" t="s">
        <v>395</v>
      </c>
      <c r="D97" s="121" t="s">
        <v>42</v>
      </c>
      <c r="E97" s="122" t="s">
        <v>43</v>
      </c>
      <c r="F97" s="121" t="s">
        <v>166</v>
      </c>
      <c r="G97" s="121" t="s">
        <v>44</v>
      </c>
      <c r="H97" s="121" t="s">
        <v>287</v>
      </c>
      <c r="I97" s="121" t="s">
        <v>46</v>
      </c>
      <c r="J97" s="123" t="s">
        <v>124</v>
      </c>
      <c r="K97" s="121">
        <v>4</v>
      </c>
      <c r="L97" s="124">
        <v>3.33</v>
      </c>
      <c r="M97" s="125" t="s">
        <v>44</v>
      </c>
      <c r="N97" s="120" t="s">
        <v>62</v>
      </c>
      <c r="O97" s="125">
        <v>5</v>
      </c>
      <c r="P97" s="125">
        <v>3.66</v>
      </c>
      <c r="Q97" s="125" t="s">
        <v>44</v>
      </c>
      <c r="R97" s="2" t="s">
        <v>63</v>
      </c>
      <c r="S97" s="128">
        <v>12</v>
      </c>
      <c r="T97" s="127" t="s">
        <v>44</v>
      </c>
      <c r="U97" s="21" t="s">
        <v>144</v>
      </c>
    </row>
    <row r="98" spans="1:22" ht="33" x14ac:dyDescent="0.25">
      <c r="A98" s="13">
        <v>88</v>
      </c>
      <c r="B98" s="127" t="s">
        <v>397</v>
      </c>
      <c r="C98" s="120" t="s">
        <v>398</v>
      </c>
      <c r="D98" s="121" t="s">
        <v>42</v>
      </c>
      <c r="E98" s="122" t="s">
        <v>43</v>
      </c>
      <c r="F98" s="121" t="s">
        <v>399</v>
      </c>
      <c r="G98" s="121" t="s">
        <v>44</v>
      </c>
      <c r="H98" s="121" t="s">
        <v>288</v>
      </c>
      <c r="I98" s="121" t="s">
        <v>46</v>
      </c>
      <c r="J98" s="123" t="s">
        <v>124</v>
      </c>
      <c r="K98" s="121">
        <v>1</v>
      </c>
      <c r="L98" s="124">
        <v>2.34</v>
      </c>
      <c r="M98" s="125" t="s">
        <v>44</v>
      </c>
      <c r="N98" s="120" t="s">
        <v>162</v>
      </c>
      <c r="O98" s="125">
        <v>2</v>
      </c>
      <c r="P98" s="125">
        <v>2.67</v>
      </c>
      <c r="Q98" s="125" t="s">
        <v>44</v>
      </c>
      <c r="R98" s="126" t="s">
        <v>163</v>
      </c>
      <c r="S98" s="128">
        <v>12</v>
      </c>
      <c r="T98" s="127" t="s">
        <v>51</v>
      </c>
      <c r="U98" s="21" t="s">
        <v>135</v>
      </c>
    </row>
    <row r="99" spans="1:22" ht="33" x14ac:dyDescent="0.25">
      <c r="A99" s="13">
        <v>89</v>
      </c>
      <c r="B99" s="127" t="s">
        <v>400</v>
      </c>
      <c r="C99" s="120" t="s">
        <v>401</v>
      </c>
      <c r="D99" s="121" t="s">
        <v>42</v>
      </c>
      <c r="E99" s="122" t="s">
        <v>43</v>
      </c>
      <c r="F99" s="121" t="s">
        <v>178</v>
      </c>
      <c r="G99" s="121" t="s">
        <v>44</v>
      </c>
      <c r="H99" s="121" t="s">
        <v>288</v>
      </c>
      <c r="I99" s="121" t="s">
        <v>46</v>
      </c>
      <c r="J99" s="123" t="s">
        <v>124</v>
      </c>
      <c r="K99" s="121">
        <v>6</v>
      </c>
      <c r="L99" s="124">
        <v>3.99</v>
      </c>
      <c r="M99" s="125" t="s">
        <v>48</v>
      </c>
      <c r="N99" s="120" t="s">
        <v>49</v>
      </c>
      <c r="O99" s="125">
        <v>7</v>
      </c>
      <c r="P99" s="125">
        <v>4.32</v>
      </c>
      <c r="Q99" s="125" t="s">
        <v>44</v>
      </c>
      <c r="R99" s="126" t="s">
        <v>50</v>
      </c>
      <c r="S99" s="128">
        <v>12</v>
      </c>
      <c r="T99" s="127" t="s">
        <v>51</v>
      </c>
      <c r="U99" s="21" t="s">
        <v>135</v>
      </c>
    </row>
    <row r="100" spans="1:22" ht="33" x14ac:dyDescent="0.25">
      <c r="A100" s="13">
        <v>90</v>
      </c>
      <c r="B100" s="127" t="s">
        <v>402</v>
      </c>
      <c r="C100" s="120" t="s">
        <v>403</v>
      </c>
      <c r="D100" s="121" t="s">
        <v>42</v>
      </c>
      <c r="E100" s="122" t="s">
        <v>43</v>
      </c>
      <c r="F100" s="121" t="s">
        <v>404</v>
      </c>
      <c r="G100" s="121" t="s">
        <v>44</v>
      </c>
      <c r="H100" s="121" t="s">
        <v>288</v>
      </c>
      <c r="I100" s="121" t="s">
        <v>46</v>
      </c>
      <c r="J100" s="123" t="s">
        <v>124</v>
      </c>
      <c r="K100" s="121">
        <v>1</v>
      </c>
      <c r="L100" s="124">
        <v>2.34</v>
      </c>
      <c r="M100" s="125" t="s">
        <v>44</v>
      </c>
      <c r="N100" s="120" t="s">
        <v>162</v>
      </c>
      <c r="O100" s="125">
        <v>2</v>
      </c>
      <c r="P100" s="125">
        <v>2.67</v>
      </c>
      <c r="Q100" s="125" t="s">
        <v>44</v>
      </c>
      <c r="R100" s="126" t="s">
        <v>163</v>
      </c>
      <c r="S100" s="128">
        <v>12</v>
      </c>
      <c r="T100" s="127" t="s">
        <v>51</v>
      </c>
      <c r="U100" s="21" t="s">
        <v>135</v>
      </c>
    </row>
    <row r="101" spans="1:22" s="118" customFormat="1" ht="33" hidden="1" x14ac:dyDescent="0.2">
      <c r="A101" s="13">
        <v>91</v>
      </c>
      <c r="B101" s="110" t="s">
        <v>421</v>
      </c>
      <c r="C101" s="111" t="s">
        <v>422</v>
      </c>
      <c r="D101" s="109" t="s">
        <v>44</v>
      </c>
      <c r="E101" s="112" t="s">
        <v>423</v>
      </c>
      <c r="F101" s="109" t="s">
        <v>44</v>
      </c>
      <c r="G101" s="109" t="s">
        <v>44</v>
      </c>
      <c r="H101" s="109" t="s">
        <v>294</v>
      </c>
      <c r="I101" s="109" t="s">
        <v>46</v>
      </c>
      <c r="J101" s="113" t="s">
        <v>424</v>
      </c>
      <c r="K101" s="109">
        <v>8</v>
      </c>
      <c r="L101" s="114">
        <v>4.6500000000000004</v>
      </c>
      <c r="M101" s="115" t="s">
        <v>48</v>
      </c>
      <c r="N101" s="111" t="s">
        <v>425</v>
      </c>
      <c r="O101" s="115">
        <v>9</v>
      </c>
      <c r="P101" s="115">
        <v>4.9800000000000004</v>
      </c>
      <c r="Q101" s="115" t="s">
        <v>44</v>
      </c>
      <c r="R101" s="116" t="s">
        <v>73</v>
      </c>
      <c r="S101" s="117">
        <v>12</v>
      </c>
      <c r="T101" s="110" t="s">
        <v>426</v>
      </c>
      <c r="U101" s="21" t="s">
        <v>135</v>
      </c>
    </row>
    <row r="102" spans="1:22" s="118" customFormat="1" ht="33" hidden="1" x14ac:dyDescent="0.2">
      <c r="A102" s="13">
        <v>92</v>
      </c>
      <c r="B102" s="110" t="s">
        <v>427</v>
      </c>
      <c r="C102" s="111" t="s">
        <v>428</v>
      </c>
      <c r="D102" s="109" t="s">
        <v>42</v>
      </c>
      <c r="E102" s="112" t="s">
        <v>423</v>
      </c>
      <c r="F102" s="109" t="s">
        <v>44</v>
      </c>
      <c r="G102" s="109" t="s">
        <v>44</v>
      </c>
      <c r="H102" s="109" t="s">
        <v>294</v>
      </c>
      <c r="I102" s="109" t="s">
        <v>57</v>
      </c>
      <c r="J102" s="113" t="s">
        <v>140</v>
      </c>
      <c r="K102" s="109">
        <v>7</v>
      </c>
      <c r="L102" s="114">
        <v>3.96</v>
      </c>
      <c r="M102" s="115" t="s">
        <v>44</v>
      </c>
      <c r="N102" s="111" t="s">
        <v>62</v>
      </c>
      <c r="O102" s="115">
        <v>8</v>
      </c>
      <c r="P102" s="115">
        <v>4.2699999999999996</v>
      </c>
      <c r="Q102" s="115" t="s">
        <v>44</v>
      </c>
      <c r="R102" s="116" t="s">
        <v>63</v>
      </c>
      <c r="S102" s="117">
        <v>12</v>
      </c>
      <c r="T102" s="110" t="s">
        <v>429</v>
      </c>
      <c r="U102" s="21" t="s">
        <v>134</v>
      </c>
    </row>
    <row r="103" spans="1:22" s="118" customFormat="1" ht="33" hidden="1" x14ac:dyDescent="0.2">
      <c r="A103" s="13">
        <v>93</v>
      </c>
      <c r="B103" s="110" t="s">
        <v>430</v>
      </c>
      <c r="C103" s="111" t="s">
        <v>431</v>
      </c>
      <c r="D103" s="109" t="s">
        <v>42</v>
      </c>
      <c r="E103" s="112" t="s">
        <v>423</v>
      </c>
      <c r="F103" s="109" t="s">
        <v>122</v>
      </c>
      <c r="G103" s="109" t="s">
        <v>44</v>
      </c>
      <c r="H103" s="109" t="s">
        <v>294</v>
      </c>
      <c r="I103" s="109" t="s">
        <v>46</v>
      </c>
      <c r="J103" s="113" t="s">
        <v>124</v>
      </c>
      <c r="K103" s="109">
        <v>7</v>
      </c>
      <c r="L103" s="114">
        <v>4.32</v>
      </c>
      <c r="M103" s="115" t="s">
        <v>48</v>
      </c>
      <c r="N103" s="111" t="s">
        <v>49</v>
      </c>
      <c r="O103" s="115">
        <v>8</v>
      </c>
      <c r="P103" s="115">
        <v>4.6500000000000004</v>
      </c>
      <c r="Q103" s="115" t="s">
        <v>44</v>
      </c>
      <c r="R103" s="116" t="s">
        <v>50</v>
      </c>
      <c r="S103" s="117">
        <v>12</v>
      </c>
      <c r="T103" s="110" t="s">
        <v>432</v>
      </c>
      <c r="U103" s="21" t="s">
        <v>433</v>
      </c>
    </row>
    <row r="104" spans="1:22" ht="21" customHeight="1" x14ac:dyDescent="0.25">
      <c r="B104" s="143" t="s">
        <v>434</v>
      </c>
    </row>
    <row r="105" spans="1:22" s="130" customFormat="1" ht="47.25" x14ac:dyDescent="0.25">
      <c r="A105" s="13">
        <v>91</v>
      </c>
      <c r="B105" s="85" t="s">
        <v>302</v>
      </c>
      <c r="C105" s="79" t="s">
        <v>303</v>
      </c>
      <c r="D105" s="18" t="s">
        <v>42</v>
      </c>
      <c r="E105" s="80" t="s">
        <v>43</v>
      </c>
      <c r="F105" s="18" t="s">
        <v>304</v>
      </c>
      <c r="G105" s="18"/>
      <c r="H105" s="18" t="s">
        <v>305</v>
      </c>
      <c r="I105" s="18" t="s">
        <v>57</v>
      </c>
      <c r="J105" s="81" t="s">
        <v>140</v>
      </c>
      <c r="K105" s="18">
        <v>7</v>
      </c>
      <c r="L105" s="82">
        <v>3.96</v>
      </c>
      <c r="M105" s="83"/>
      <c r="N105" s="79" t="s">
        <v>79</v>
      </c>
      <c r="O105" s="83">
        <v>8</v>
      </c>
      <c r="P105" s="83">
        <f>3.96+0.31</f>
        <v>4.2699999999999996</v>
      </c>
      <c r="Q105" s="83"/>
      <c r="R105" s="84" t="s">
        <v>306</v>
      </c>
      <c r="S105" s="22">
        <v>12</v>
      </c>
      <c r="T105" s="78"/>
      <c r="U105" s="85" t="s">
        <v>307</v>
      </c>
      <c r="V105" s="85" t="s">
        <v>435</v>
      </c>
    </row>
  </sheetData>
  <mergeCells count="28">
    <mergeCell ref="Q8:Q9"/>
    <mergeCell ref="R8:R9"/>
    <mergeCell ref="A7:A9"/>
    <mergeCell ref="B7:B9"/>
    <mergeCell ref="C7:C9"/>
    <mergeCell ref="D7:D9"/>
    <mergeCell ref="E7:E9"/>
    <mergeCell ref="A1:C1"/>
    <mergeCell ref="A2:C2"/>
    <mergeCell ref="A3:C3"/>
    <mergeCell ref="A4:R4"/>
    <mergeCell ref="A5:R5"/>
    <mergeCell ref="U7:U9"/>
    <mergeCell ref="T7:T9"/>
    <mergeCell ref="F7:F9"/>
    <mergeCell ref="G7:G9"/>
    <mergeCell ref="H7:H9"/>
    <mergeCell ref="I7:I9"/>
    <mergeCell ref="O8:O9"/>
    <mergeCell ref="S7:S9"/>
    <mergeCell ref="P8:P9"/>
    <mergeCell ref="J7:J9"/>
    <mergeCell ref="K7:N7"/>
    <mergeCell ref="O7:R7"/>
    <mergeCell ref="K8:K9"/>
    <mergeCell ref="L8:L9"/>
    <mergeCell ref="M8:M9"/>
    <mergeCell ref="N8:N9"/>
  </mergeCells>
  <pageMargins left="0.3" right="0.2" top="0.42" bottom="0.38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</vt:lpstr>
      <vt:lpstr>ds</vt:lpstr>
      <vt:lpstr>Sheet3</vt:lpstr>
    </vt:vector>
  </TitlesOfParts>
  <Company>Support Core i3, i5, i7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Thanh</cp:lastModifiedBy>
  <cp:lastPrinted>2017-01-12T07:10:02Z</cp:lastPrinted>
  <dcterms:created xsi:type="dcterms:W3CDTF">2017-01-09T09:07:09Z</dcterms:created>
  <dcterms:modified xsi:type="dcterms:W3CDTF">2017-01-12T09:21:53Z</dcterms:modified>
</cp:coreProperties>
</file>