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DS tổng hợp" sheetId="1" r:id="rId1"/>
    <sheet name="Số liệu" sheetId="2" r:id="rId2"/>
    <sheet name="Sheet3" sheetId="3" r:id="rId3"/>
  </sheets>
  <definedNames>
    <definedName name="_xlnm.Print_Titles" localSheetId="1">'Số liệu'!$1:$2</definedName>
  </definedNames>
  <calcPr calcId="144525"/>
</workbook>
</file>

<file path=xl/calcChain.xml><?xml version="1.0" encoding="utf-8"?>
<calcChain xmlns="http://schemas.openxmlformats.org/spreadsheetml/2006/main">
  <c r="E69" i="2" l="1"/>
  <c r="D69" i="2"/>
  <c r="C69" i="2"/>
  <c r="E54" i="2"/>
  <c r="E28" i="2"/>
  <c r="E70" i="2" s="1"/>
  <c r="D54" i="2"/>
  <c r="C54" i="2"/>
  <c r="D28" i="2"/>
  <c r="D70" i="2" s="1"/>
  <c r="C28" i="2"/>
  <c r="C70" i="2" s="1"/>
</calcChain>
</file>

<file path=xl/comments1.xml><?xml version="1.0" encoding="utf-8"?>
<comments xmlns="http://schemas.openxmlformats.org/spreadsheetml/2006/main">
  <authors>
    <author>HUNG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HUNG:</t>
        </r>
        <r>
          <rPr>
            <sz val="9"/>
            <color indexed="81"/>
            <rFont val="Tahoma"/>
            <family val="2"/>
          </rPr>
          <t xml:space="preserve">
Đ.n làm lại hồ sơ theo đúng quy định 2bản</t>
        </r>
      </text>
    </comment>
  </commentList>
</comments>
</file>

<file path=xl/sharedStrings.xml><?xml version="1.0" encoding="utf-8"?>
<sst xmlns="http://schemas.openxmlformats.org/spreadsheetml/2006/main" count="490" uniqueCount="277">
  <si>
    <t>Họ và tên</t>
  </si>
  <si>
    <t>Đang công tác tại vùng khó khăn</t>
  </si>
  <si>
    <t> 1</t>
  </si>
  <si>
    <t>Bà</t>
  </si>
  <si>
    <t>Lê Thị Thanh Hồng</t>
  </si>
  <si>
    <t> 20 năm 6 tháng</t>
  </si>
  <si>
    <t>TT</t>
  </si>
  <si>
    <t>Chức vụ - nơi công tác</t>
  </si>
  <si>
    <t>Số năm
công tác
trong ngành</t>
  </si>
  <si>
    <t>Giáo viên
trường Mầm non 15</t>
  </si>
  <si>
    <t>Giới
tính</t>
  </si>
  <si>
    <t>Khổng Thị Thùy Linh</t>
  </si>
  <si>
    <t>Giáo viên
trường Mầm non 2</t>
  </si>
  <si>
    <t xml:space="preserve">Bà </t>
  </si>
  <si>
    <t>Nguyễn Thị Ngọc Lý</t>
  </si>
  <si>
    <t>20 năm 11 tháng</t>
  </si>
  <si>
    <t>Hồ Thị Kim Liên</t>
  </si>
  <si>
    <t>20 năm 6 tháng</t>
  </si>
  <si>
    <t>Phó Hiệu trưởng
trường Mầm non 6</t>
  </si>
  <si>
    <t>Ông</t>
  </si>
  <si>
    <t>Luyện Văn Hùng</t>
  </si>
  <si>
    <r>
      <t>I. Danh sách cá nhân trong ngành GD</t>
    </r>
    <r>
      <rPr>
        <sz val="9"/>
        <rFont val="Times New Roman"/>
        <family val="1"/>
      </rPr>
      <t>:</t>
    </r>
  </si>
  <si>
    <t>Nguyễn Sỹ Hùng</t>
  </si>
  <si>
    <t>Nhân viên kế toán
trường Tiểu học Bình Giã</t>
  </si>
  <si>
    <t>Hồ Thị Ngọc Lan</t>
  </si>
  <si>
    <t>Nguyễn Thị Hồng Nhung</t>
  </si>
  <si>
    <t>Huỳnh Thị Lan Thanh</t>
  </si>
  <si>
    <t>Mai Thị Hiền</t>
  </si>
  <si>
    <t>Giáo viên
trường tiểu học Lê Thị Hồng Gấm</t>
  </si>
  <si>
    <t xml:space="preserve">Huỳnh Phạm Đông Châu </t>
  </si>
  <si>
    <t>1</t>
  </si>
  <si>
    <t>Thân Thị Minh</t>
  </si>
  <si>
    <t>20 năm 5 tháng</t>
  </si>
  <si>
    <t>2</t>
  </si>
  <si>
    <t>Phạm Thị Thanh Hà</t>
  </si>
  <si>
    <t>3</t>
  </si>
  <si>
    <t>Nguyễn Văn Thành</t>
  </si>
  <si>
    <t>Lê Mỹ Linh</t>
  </si>
  <si>
    <t>Nguyễn Thị Thanh Hóa</t>
  </si>
  <si>
    <t>21 năm 3 tháng</t>
  </si>
  <si>
    <t>Lưu Thị Mộng Linh</t>
  </si>
  <si>
    <t>Vũ Văn Đức</t>
  </si>
  <si>
    <t>21 năm 7 tháng</t>
  </si>
  <si>
    <t>Nguyễn Sĩ Bảo</t>
  </si>
  <si>
    <t>22 năm 7 tháng</t>
  </si>
  <si>
    <t>Nguyễn Thị Tố Anh</t>
  </si>
  <si>
    <t>20 năm 7 tháng</t>
  </si>
  <si>
    <t>Đoàn Thị Kim Loan</t>
  </si>
  <si>
    <t>Vũ Nguyễn Hoàng Quyên</t>
  </si>
  <si>
    <t>Trần Anh Tuấn</t>
  </si>
  <si>
    <t>Đào Xuân Hưng</t>
  </si>
  <si>
    <t>Nguyễn Thị Hà</t>
  </si>
  <si>
    <t>Nguyễn Thị Như Hảo</t>
  </si>
  <si>
    <t>Hiệu trưởng
trường Mầm non 4</t>
  </si>
  <si>
    <t>Giáo viên
trườngMầm non 4</t>
  </si>
  <si>
    <t>Nhân viên bảo vệ
trường Mầm non 4</t>
  </si>
  <si>
    <t>Giáo viên
trường Mầm non 10</t>
  </si>
  <si>
    <t>Giáo viên
trường Tiểu học Phạm Văn Hai</t>
  </si>
  <si>
    <t>Nhân viên Bảo vệ
trường Tiểu học Phạm Văn Hai</t>
  </si>
  <si>
    <t>Nhân viên bảo vệ
trường Tiểu học Chi Lăng</t>
  </si>
  <si>
    <t>Giáo viên
trường Tiểu học Chi Lăng</t>
  </si>
  <si>
    <t>Giáo viên
trường Tiểu học Tân Trụ</t>
  </si>
  <si>
    <t>MN 1A</t>
  </si>
  <si>
    <t>HVT</t>
  </si>
  <si>
    <t>NTT</t>
  </si>
  <si>
    <t>Hoàng Thị Như Hiền</t>
  </si>
  <si>
    <t>Nguyễn Thị Bích Thảo</t>
  </si>
  <si>
    <t>Giáo viên
trường THCS Võ Văn Tần</t>
  </si>
  <si>
    <t>Đào Huy Hào</t>
  </si>
  <si>
    <t>Mai Minh Nghĩa</t>
  </si>
  <si>
    <t>Nguyễn Thị Thanh Liên</t>
  </si>
  <si>
    <t>Hồ Thị Kim Minh</t>
  </si>
  <si>
    <t>Phó Hiệu trưởng
trường tiểu học Yên Thế</t>
  </si>
  <si>
    <t>Giáo viên
trường tiểu học Yên Thế</t>
  </si>
  <si>
    <t>Chuyên viên
Phòng Giáo dục và Đào tạo</t>
  </si>
  <si>
    <t>Lê Thị Ngọc Sương</t>
  </si>
  <si>
    <t>Phạm Thị Hồng Dung</t>
  </si>
  <si>
    <t>Đỗ Văn Chương</t>
  </si>
  <si>
    <t>21 năm 6 tháng</t>
  </si>
  <si>
    <t>Lê Thị Thúy Hằng</t>
  </si>
  <si>
    <t>Phạm Thanh Dũng</t>
  </si>
  <si>
    <t>Lê Ngọc Hà</t>
  </si>
  <si>
    <t xml:space="preserve">Ông </t>
  </si>
  <si>
    <t>Hoàng Kim Đan</t>
  </si>
  <si>
    <t>Nguyễn Như Vân</t>
  </si>
  <si>
    <t>Trương Thị Thu Thủy</t>
  </si>
  <si>
    <t>Trần Thị Kim Chi</t>
  </si>
  <si>
    <t>Phạm Xuân Lộc</t>
  </si>
  <si>
    <t xml:space="preserve">Nguyễn Thị Hoa </t>
  </si>
  <si>
    <t>Nguyễn Văn Khiêm</t>
  </si>
  <si>
    <t>Hoàng Văn Cao</t>
  </si>
  <si>
    <t>20 năm 2 tháng</t>
  </si>
  <si>
    <t>Cao Mạnh Hùng</t>
  </si>
  <si>
    <t>Nguyễn Thị Oanh</t>
  </si>
  <si>
    <t>Lê Hoàng Bảo ngọc</t>
  </si>
  <si>
    <t>Lưu Thị Kim Thúy</t>
  </si>
  <si>
    <t>Nguyễn Thị Tuyết Thanh</t>
  </si>
  <si>
    <t>Trương Phú Thành</t>
  </si>
  <si>
    <t>Đỗ Văn Bình</t>
  </si>
  <si>
    <t>Nguyễn Cao Huynh</t>
  </si>
  <si>
    <t>Phó Hiệu trưởng
trường THCS Ngô Sĩ Liên</t>
  </si>
  <si>
    <t>Giáo viên
trường THCS Ngô Sĩ Liên</t>
  </si>
  <si>
    <t>Bùi Thị Kim Oanh</t>
  </si>
  <si>
    <t>Nguyễn An Dân</t>
  </si>
  <si>
    <t>12 năm</t>
  </si>
  <si>
    <t>Huỳnh Thị Phương Thảo</t>
  </si>
  <si>
    <t>Lê Thị Kim Cúc</t>
  </si>
  <si>
    <t>20 năm 04 tháng</t>
  </si>
  <si>
    <t>Lê Thị Hồng Hoa</t>
  </si>
  <si>
    <t>22 năm 6 tháng</t>
  </si>
  <si>
    <t>Phan Thúy Hằng</t>
  </si>
  <si>
    <t>Ngô Thị Kim Tân</t>
  </si>
  <si>
    <t>Nguyễn Kim Quỳnh Như</t>
  </si>
  <si>
    <t>Nam</t>
  </si>
  <si>
    <t>Nguyễn Tuấn Khanh</t>
  </si>
  <si>
    <t>23 năm</t>
  </si>
  <si>
    <t>Đoàn Thanh Phong</t>
  </si>
  <si>
    <t>22 năm</t>
  </si>
  <si>
    <t>Giáo viên
Trường THCS Lý Thường Kiệt</t>
  </si>
  <si>
    <t>Trần Thị Diễm Thúy</t>
  </si>
  <si>
    <t>Nguyễn Thị Kim Chung</t>
  </si>
  <si>
    <t>Nguyễn Ngọc Bích</t>
  </si>
  <si>
    <t>Lê Hồng Phong</t>
  </si>
  <si>
    <t>Lưu Thị Nguyệt Yến</t>
  </si>
  <si>
    <t>Nguyễn Thị Sang</t>
  </si>
  <si>
    <t>Lê Thị Cẩm Thúy</t>
  </si>
  <si>
    <t>Lê Thị Huyền Vi</t>
  </si>
  <si>
    <t>Nguyễn Thị Hồng Châu</t>
  </si>
  <si>
    <t>Bạch Thị Minh Hiếu</t>
  </si>
  <si>
    <t>Trần Thị Cẩm Hồng</t>
  </si>
  <si>
    <t xml:space="preserve">20 năm 7 tháng </t>
  </si>
  <si>
    <t xml:space="preserve">Đỗ Thị Thuy Thủy </t>
  </si>
  <si>
    <t>Giáo viên
trường Mầm non Tân Sơn Nhất</t>
  </si>
  <si>
    <t>Giáo viên
trường mầm non Kim Đồng</t>
  </si>
  <si>
    <t>Nhân viên Bảo vệ 
trường Mầm non 3</t>
  </si>
  <si>
    <t>Giáo viên
trường Mầm non 5</t>
  </si>
  <si>
    <t>Nhân viên phục vụ
trường Mầm non 5</t>
  </si>
  <si>
    <t>Kế toán
trường Mầm non Vườn Hồng</t>
  </si>
  <si>
    <t>Nhân viên
trường Mầm non 9</t>
  </si>
  <si>
    <t>Giáo viên
trường Mầm non 10A</t>
  </si>
  <si>
    <t>Giáo viên
trường Mầm non 12</t>
  </si>
  <si>
    <t>Nhân viên
trường Mầm non 12</t>
  </si>
  <si>
    <t>Giáo viên
trường Mầm non 13</t>
  </si>
  <si>
    <t>Hiệu trưởng
trường Mầm non Bàu Cát</t>
  </si>
  <si>
    <t>Nhân viên Cấp dưỡng
trường Mầm non Bàu Cát</t>
  </si>
  <si>
    <t>Giáo viên
trường Tiểu học Lê Văn Sĩ</t>
  </si>
  <si>
    <t>Giáo viên
trường tiểu học Nguyễn Văn Trỗi</t>
  </si>
  <si>
    <t>Giáo viên
trường Tiểu học Cách Mạng Tháng Tám</t>
  </si>
  <si>
    <t>Giáo viên
Trường Tiểu học Thân Nhân Trung</t>
  </si>
  <si>
    <t>Giáo viên
trường Tiểu học Nguyễn Văn Kịp</t>
  </si>
  <si>
    <t>Hiệu trưởng
trường THCS Tân Bình</t>
  </si>
  <si>
    <t>Phó Hiệu trưởng
trường THCS Tân Bình</t>
  </si>
  <si>
    <t>Giáo viên
trường THCS Tân Bình</t>
  </si>
  <si>
    <t>Nhân viên 
trường THCS Quang Trung</t>
  </si>
  <si>
    <t>Giáo viên
trường THCS Trần Văn Quang</t>
  </si>
  <si>
    <t>Phó Hiệu trưởng
trường THCS Võ Văn Tần</t>
  </si>
  <si>
    <t>Giáo viên
trường THCS Ngô Quyền</t>
  </si>
  <si>
    <t xml:space="preserve">Giáo viên
trường THCS Hoàng Hoa Thám </t>
  </si>
  <si>
    <t xml:space="preserve">Kế toán
trường THCS Hoàng Hoa Thám </t>
  </si>
  <si>
    <t xml:space="preserve">Bảo vệ
trường THCS Hoàng Hoa Thám </t>
  </si>
  <si>
    <t>Phan Văn Quang</t>
  </si>
  <si>
    <t>Phó Trưởng phòng
Phòng GD&amp;ĐT</t>
  </si>
  <si>
    <t>MN 1</t>
  </si>
  <si>
    <t>MN Q</t>
  </si>
  <si>
    <t>MN 7</t>
  </si>
  <si>
    <t>TX</t>
  </si>
  <si>
    <t>MN PH</t>
  </si>
  <si>
    <t>MN 11</t>
  </si>
  <si>
    <t>MN HM</t>
  </si>
  <si>
    <t>Phó Hiệu trưởng
trường Mầm non 13</t>
  </si>
  <si>
    <t>MN 14</t>
  </si>
  <si>
    <t>TSN</t>
  </si>
  <si>
    <t>BĐ</t>
  </si>
  <si>
    <t>ĐĐ</t>
  </si>
  <si>
    <t>Phó Hiệu trưởng
trường Tiểu học Bành Văn Trân</t>
  </si>
  <si>
    <t>Giáo viên
trường Tiểu học Bành Văn Trân</t>
  </si>
  <si>
    <t>Bảo vệ
trường Tiểu học Bành Văn Trân</t>
  </si>
  <si>
    <t>Bảo mẫu
trường Tiểu học Bành Văn Trân</t>
  </si>
  <si>
    <t>TVO</t>
  </si>
  <si>
    <t>NH</t>
  </si>
  <si>
    <t>PTH</t>
  </si>
  <si>
    <t>LLQ</t>
  </si>
  <si>
    <t>SC</t>
  </si>
  <si>
    <t>TQTU</t>
  </si>
  <si>
    <t>TQTO</t>
  </si>
  <si>
    <t>AL</t>
  </si>
  <si>
    <t xml:space="preserve">Giáo viên
trường THCS Trần Văn Đang </t>
  </si>
  <si>
    <t>PNT</t>
  </si>
  <si>
    <t>Nguyễn Thị Thu Hương</t>
  </si>
  <si>
    <t>Nguyễn Thị Bích Phụng</t>
  </si>
  <si>
    <t>Giáo viên
trường THCS Nguyễn Gia Thiều</t>
  </si>
  <si>
    <t>Bùi Thị Lan Chi</t>
  </si>
  <si>
    <t>Phạm Thị Duyên</t>
  </si>
  <si>
    <t>Phạm Thị Tuyết</t>
  </si>
  <si>
    <t>Trần Ngọc Bích</t>
  </si>
  <si>
    <t>Tạ Quang Kỳ Thảo</t>
  </si>
  <si>
    <t>Giáo viên
trường Tiểu học Nguyễn Khuyến</t>
  </si>
  <si>
    <t>mn8</t>
  </si>
  <si>
    <t>Trường Mầm non 1</t>
  </si>
  <si>
    <t>Trường TH Lê Văn Sĩ</t>
  </si>
  <si>
    <t>Trường THCS Ngô Sĩ Liên</t>
  </si>
  <si>
    <t>Trường Mầm non 1A</t>
  </si>
  <si>
    <t>Trường TH Nguyễn Thanh Tuyền</t>
  </si>
  <si>
    <t>Trường THCS Âu Lạc</t>
  </si>
  <si>
    <t>Trường Mầm non Kim Đồng</t>
  </si>
  <si>
    <t>Trường TH Bình Giã</t>
  </si>
  <si>
    <t>Trường THCS Nguyễn Gia Thiều</t>
  </si>
  <si>
    <t>Trường Mầm non 2</t>
  </si>
  <si>
    <t>Trường TH Hoàng Văn Thụ</t>
  </si>
  <si>
    <t>Trường THCS Trần Văn Đang</t>
  </si>
  <si>
    <t>Trường Mầm non 3</t>
  </si>
  <si>
    <t>Trường TH Tân Sơn Nhất</t>
  </si>
  <si>
    <t>Trường THCS Tân Bình</t>
  </si>
  <si>
    <t>Trường Mầm  non Quận</t>
  </si>
  <si>
    <t>Trường TH Phạm Văn Hai</t>
  </si>
  <si>
    <t>Trường THCS Quang Trung</t>
  </si>
  <si>
    <t>Trường Mầm non Tân Sơn Nhất</t>
  </si>
  <si>
    <t>Trường TH Bạch Đằng</t>
  </si>
  <si>
    <t>Trường THCS Lý Thường Kiệt</t>
  </si>
  <si>
    <t>Trường Mầm non 4</t>
  </si>
  <si>
    <t>Trường TH Chi Lăng</t>
  </si>
  <si>
    <t>Trường THCS Phạm Ngọc Thạch</t>
  </si>
  <si>
    <t>Trường Mầm non 5</t>
  </si>
  <si>
    <t>Trường TH Đống Đa</t>
  </si>
  <si>
    <t>Trường THCS Trần Văn Quang</t>
  </si>
  <si>
    <t>Trường Mầm non 6</t>
  </si>
  <si>
    <t>Trường TH Bành Văn Trân</t>
  </si>
  <si>
    <t>Trường THCS Võ Văn Tần</t>
  </si>
  <si>
    <t>Trường Mầm non 7</t>
  </si>
  <si>
    <t>Trường TH Trần Văn Ơn</t>
  </si>
  <si>
    <t>Trường THCS Ngô Quyền</t>
  </si>
  <si>
    <t>Trường Mầm non Tuổi Xanh</t>
  </si>
  <si>
    <t>Trường TH Ngọc Hồi</t>
  </si>
  <si>
    <t>Trường THCS Trường Chinh</t>
  </si>
  <si>
    <t>Trường Mầm non 8</t>
  </si>
  <si>
    <t>Trường TH Lê Thị Hồng Gấm</t>
  </si>
  <si>
    <t>Trường THCS Hoàng Hoa Thám</t>
  </si>
  <si>
    <t>Trường Mầm non Vườn Hồng</t>
  </si>
  <si>
    <t>Trường TH Phú Thọ Hoà</t>
  </si>
  <si>
    <t>Trường BDGD</t>
  </si>
  <si>
    <t>Trường Mầm non 9</t>
  </si>
  <si>
    <t>Trường TH Lạc Long Quân</t>
  </si>
  <si>
    <t>Trường Mầm non Phú Hòa</t>
  </si>
  <si>
    <t>Trường TH Nguyễn Văn Trỗi</t>
  </si>
  <si>
    <t>Trường Mầm non 10</t>
  </si>
  <si>
    <t>Trường TH Nguyễn Khuyến</t>
  </si>
  <si>
    <t>Trường Mầm non 10A</t>
  </si>
  <si>
    <t>Trường TH Sơn Cang</t>
  </si>
  <si>
    <t>Trường Mầm non 11</t>
  </si>
  <si>
    <t>Trường TH Trần Quốc Tuấn</t>
  </si>
  <si>
    <t>Trường Mầm non 12</t>
  </si>
  <si>
    <t>Trường TH CMT8</t>
  </si>
  <si>
    <t>Trường Mầm non Họa Mi</t>
  </si>
  <si>
    <t>Trường TH Thân Nhân Trung</t>
  </si>
  <si>
    <t>Trường Mầm non 13</t>
  </si>
  <si>
    <t>Trường TH Yên Thế</t>
  </si>
  <si>
    <t>Trường Mầm non Bàu Cát</t>
  </si>
  <si>
    <t>Trường TH Trần Quốc Toản</t>
  </si>
  <si>
    <t>Trường Mầm non 14</t>
  </si>
  <si>
    <t>Trường TH Nguyễn Văn Kịp</t>
  </si>
  <si>
    <t>Trường Mầm non 15</t>
  </si>
  <si>
    <t>Trường TH Tân Trụ</t>
  </si>
  <si>
    <t>x</t>
  </si>
  <si>
    <t>Hồ sơ</t>
  </si>
  <si>
    <t>Mail</t>
  </si>
  <si>
    <t>STT</t>
  </si>
  <si>
    <t>Đơn vị</t>
  </si>
  <si>
    <t>Đã nộp</t>
  </si>
  <si>
    <t>SL đ/n</t>
  </si>
  <si>
    <t>ghi chú</t>
  </si>
  <si>
    <t>Tổng cộng</t>
  </si>
  <si>
    <t>Cộng MN</t>
  </si>
  <si>
    <t>Cộng TiH</t>
  </si>
  <si>
    <t>Cộng THCS</t>
  </si>
  <si>
    <t>TrC</t>
  </si>
  <si>
    <t>II. D.sách cá nhân đã nghỉ hưu, nghỉ việc:</t>
  </si>
  <si>
    <t>20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</si>
</sst>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color indexed="8"/>
      <name val="Times New Roman"/>
      <family val="1"/>
    </font>
    <font>
      <sz val="11"/>
      <color theme="1"/>
      <name val="Arial"/>
      <family val="2"/>
      <charset val="163"/>
    </font>
    <font>
      <b/>
      <sz val="9"/>
      <color rgb="FFFF0000"/>
      <name val="Times New Roman"/>
      <family val="1"/>
    </font>
    <font>
      <sz val="14"/>
      <color rgb="FFFF0000"/>
      <name val="Times New Roman"/>
      <family val="1"/>
    </font>
    <font>
      <sz val="13"/>
      <color theme="1"/>
      <name val="Times New Roman"/>
      <family val="1"/>
    </font>
    <font>
      <sz val="13.5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5" fillId="0" borderId="0"/>
    <xf numFmtId="0" fontId="15" fillId="0" borderId="0"/>
  </cellStyleXfs>
  <cellXfs count="10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center" vertical="center" wrapText="1" shrinkToFit="1"/>
    </xf>
    <xf numFmtId="49" fontId="7" fillId="0" borderId="2" xfId="2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shrinkToFit="1"/>
    </xf>
    <xf numFmtId="49" fontId="7" fillId="0" borderId="3" xfId="2" applyNumberFormat="1" applyFont="1" applyFill="1" applyBorder="1" applyAlignment="1">
      <alignment vertical="center" shrinkToFit="1"/>
    </xf>
    <xf numFmtId="49" fontId="7" fillId="0" borderId="3" xfId="2" applyNumberFormat="1" applyFont="1" applyFill="1" applyBorder="1" applyAlignment="1">
      <alignment horizontal="center" vertical="center" wrapText="1" shrinkToFit="1"/>
    </xf>
    <xf numFmtId="0" fontId="7" fillId="0" borderId="3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shrinkToFit="1"/>
    </xf>
    <xf numFmtId="0" fontId="14" fillId="0" borderId="4" xfId="0" applyFont="1" applyFill="1" applyBorder="1" applyAlignment="1"/>
    <xf numFmtId="0" fontId="14" fillId="0" borderId="4" xfId="4" applyFont="1" applyFill="1" applyBorder="1" applyAlignment="1">
      <alignment shrinkToFit="1"/>
    </xf>
    <xf numFmtId="0" fontId="14" fillId="0" borderId="4" xfId="0" applyFont="1" applyFill="1" applyBorder="1" applyAlignment="1">
      <alignment vertical="center" wrapText="1"/>
    </xf>
    <xf numFmtId="0" fontId="14" fillId="0" borderId="4" xfId="3" applyFont="1" applyFill="1" applyBorder="1" applyAlignment="1">
      <alignment shrinkToFit="1"/>
    </xf>
    <xf numFmtId="0" fontId="14" fillId="0" borderId="4" xfId="0" applyFont="1" applyBorder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/>
    <xf numFmtId="0" fontId="14" fillId="3" borderId="1" xfId="0" applyFont="1" applyFill="1" applyBorder="1" applyAlignment="1">
      <alignment horizontal="center"/>
    </xf>
    <xf numFmtId="0" fontId="14" fillId="4" borderId="1" xfId="0" applyFont="1" applyFill="1" applyBorder="1"/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19" fillId="0" borderId="0" xfId="0" applyFont="1"/>
    <xf numFmtId="0" fontId="19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/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/>
    <xf numFmtId="0" fontId="21" fillId="2" borderId="2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0" fontId="15" fillId="0" borderId="0" xfId="0" applyFont="1" applyFill="1" applyAlignment="1"/>
    <xf numFmtId="0" fontId="21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/>
    <xf numFmtId="0" fontId="21" fillId="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1" fillId="0" borderId="0" xfId="0" applyFont="1" applyFill="1"/>
  </cellXfs>
  <cellStyles count="5">
    <cellStyle name="Normal" xfId="0" builtinId="0"/>
    <cellStyle name="Normal 2" xfId="1"/>
    <cellStyle name="Normal 3" xfId="2"/>
    <cellStyle name="Normal_maudsgv 0506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workbookViewId="0">
      <selection activeCell="I8" sqref="I8"/>
    </sheetView>
  </sheetViews>
  <sheetFormatPr defaultColWidth="22.85546875" defaultRowHeight="18.75" x14ac:dyDescent="0.25"/>
  <cols>
    <col min="1" max="1" width="5" style="94" bestFit="1" customWidth="1"/>
    <col min="2" max="2" width="6.42578125" style="94" bestFit="1" customWidth="1"/>
    <col min="3" max="3" width="32" style="98" bestFit="1" customWidth="1"/>
    <col min="4" max="4" width="38.5703125" style="100" bestFit="1" customWidth="1"/>
    <col min="5" max="6" width="22.85546875" style="100"/>
    <col min="7" max="7" width="7" style="93" customWidth="1"/>
    <col min="8" max="16384" width="22.85546875" style="94"/>
  </cols>
  <sheetData>
    <row r="1" spans="1:8" s="90" customFormat="1" ht="56.25" x14ac:dyDescent="0.2">
      <c r="A1" s="1" t="s">
        <v>6</v>
      </c>
      <c r="B1" s="1" t="s">
        <v>10</v>
      </c>
      <c r="C1" s="1" t="s">
        <v>0</v>
      </c>
      <c r="D1" s="1" t="s">
        <v>7</v>
      </c>
      <c r="E1" s="1" t="s">
        <v>8</v>
      </c>
      <c r="F1" s="1" t="s">
        <v>1</v>
      </c>
      <c r="G1" s="89"/>
    </row>
    <row r="2" spans="1:8" x14ac:dyDescent="0.25">
      <c r="A2" s="91"/>
      <c r="B2" s="2"/>
      <c r="C2" s="3" t="s">
        <v>21</v>
      </c>
      <c r="D2" s="92"/>
      <c r="E2" s="92"/>
      <c r="F2" s="92"/>
    </row>
    <row r="3" spans="1:8" x14ac:dyDescent="0.25">
      <c r="A3" s="91"/>
      <c r="B3" s="2"/>
      <c r="C3" s="3"/>
      <c r="D3" s="95" t="s">
        <v>162</v>
      </c>
      <c r="E3" s="92"/>
      <c r="F3" s="92"/>
    </row>
    <row r="4" spans="1:8" x14ac:dyDescent="0.25">
      <c r="A4" s="91"/>
      <c r="B4" s="2"/>
      <c r="C4" s="3"/>
      <c r="D4" s="95" t="s">
        <v>62</v>
      </c>
      <c r="E4" s="92"/>
      <c r="F4" s="92"/>
    </row>
    <row r="5" spans="1:8" ht="37.5" x14ac:dyDescent="0.25">
      <c r="A5" s="12">
        <v>1</v>
      </c>
      <c r="B5" s="12" t="s">
        <v>3</v>
      </c>
      <c r="C5" s="24" t="s">
        <v>111</v>
      </c>
      <c r="D5" s="12" t="s">
        <v>133</v>
      </c>
      <c r="E5" s="12">
        <v>20</v>
      </c>
      <c r="F5" s="12"/>
    </row>
    <row r="6" spans="1:8" s="96" customFormat="1" ht="37.5" x14ac:dyDescent="0.3">
      <c r="A6" s="4">
        <v>1</v>
      </c>
      <c r="B6" s="4" t="s">
        <v>3</v>
      </c>
      <c r="C6" s="29" t="s">
        <v>11</v>
      </c>
      <c r="D6" s="4" t="s">
        <v>12</v>
      </c>
      <c r="E6" s="4">
        <v>22</v>
      </c>
      <c r="F6" s="4"/>
      <c r="G6" s="93"/>
    </row>
    <row r="7" spans="1:8" s="96" customFormat="1" ht="37.5" x14ac:dyDescent="0.3">
      <c r="A7" s="4">
        <v>1</v>
      </c>
      <c r="B7" s="7" t="s">
        <v>19</v>
      </c>
      <c r="C7" s="29" t="s">
        <v>20</v>
      </c>
      <c r="D7" s="4" t="s">
        <v>134</v>
      </c>
      <c r="E7" s="4">
        <v>22</v>
      </c>
      <c r="F7" s="4"/>
      <c r="G7" s="93"/>
    </row>
    <row r="8" spans="1:8" s="96" customFormat="1" x14ac:dyDescent="0.3">
      <c r="A8" s="4"/>
      <c r="B8" s="7"/>
      <c r="C8" s="29"/>
      <c r="D8" s="47" t="s">
        <v>163</v>
      </c>
      <c r="E8" s="4"/>
      <c r="F8" s="4"/>
      <c r="G8" s="93"/>
    </row>
    <row r="9" spans="1:8" s="96" customFormat="1" ht="37.5" x14ac:dyDescent="0.3">
      <c r="A9" s="12">
        <v>1</v>
      </c>
      <c r="B9" s="12" t="s">
        <v>3</v>
      </c>
      <c r="C9" s="13" t="s">
        <v>119</v>
      </c>
      <c r="D9" s="12" t="s">
        <v>132</v>
      </c>
      <c r="E9" s="12" t="s">
        <v>46</v>
      </c>
      <c r="F9" s="12"/>
      <c r="G9" s="93"/>
    </row>
    <row r="10" spans="1:8" s="18" customFormat="1" ht="37.5" x14ac:dyDescent="0.3">
      <c r="A10" s="40" t="s">
        <v>30</v>
      </c>
      <c r="B10" s="41" t="s">
        <v>3</v>
      </c>
      <c r="C10" s="42" t="s">
        <v>31</v>
      </c>
      <c r="D10" s="43" t="s">
        <v>53</v>
      </c>
      <c r="E10" s="41" t="s">
        <v>32</v>
      </c>
      <c r="F10" s="44"/>
      <c r="G10" s="17"/>
      <c r="H10" s="17"/>
    </row>
    <row r="11" spans="1:8" s="18" customFormat="1" ht="37.5" x14ac:dyDescent="0.3">
      <c r="A11" s="14" t="s">
        <v>33</v>
      </c>
      <c r="B11" s="19" t="s">
        <v>3</v>
      </c>
      <c r="C11" s="30" t="s">
        <v>34</v>
      </c>
      <c r="D11" s="19" t="s">
        <v>54</v>
      </c>
      <c r="E11" s="15" t="s">
        <v>17</v>
      </c>
      <c r="F11" s="16"/>
      <c r="G11" s="17"/>
      <c r="H11" s="17"/>
    </row>
    <row r="12" spans="1:8" s="18" customFormat="1" ht="37.5" x14ac:dyDescent="0.3">
      <c r="A12" s="20" t="s">
        <v>35</v>
      </c>
      <c r="B12" s="21" t="s">
        <v>19</v>
      </c>
      <c r="C12" s="32" t="s">
        <v>36</v>
      </c>
      <c r="D12" s="31" t="s">
        <v>55</v>
      </c>
      <c r="E12" s="21" t="s">
        <v>32</v>
      </c>
      <c r="F12" s="22"/>
      <c r="G12" s="17"/>
      <c r="H12" s="17"/>
    </row>
    <row r="13" spans="1:8" s="18" customFormat="1" ht="37.5" x14ac:dyDescent="0.3">
      <c r="A13" s="12">
        <v>1</v>
      </c>
      <c r="B13" s="13" t="s">
        <v>3</v>
      </c>
      <c r="C13" s="24" t="s">
        <v>37</v>
      </c>
      <c r="D13" s="12" t="s">
        <v>135</v>
      </c>
      <c r="E13" s="12" t="s">
        <v>15</v>
      </c>
      <c r="F13" s="12"/>
      <c r="G13" s="17"/>
      <c r="H13" s="17"/>
    </row>
    <row r="14" spans="1:8" s="18" customFormat="1" ht="37.5" x14ac:dyDescent="0.3">
      <c r="A14" s="24">
        <v>2</v>
      </c>
      <c r="B14" s="24" t="s">
        <v>3</v>
      </c>
      <c r="C14" s="24" t="s">
        <v>38</v>
      </c>
      <c r="D14" s="12" t="s">
        <v>136</v>
      </c>
      <c r="E14" s="12" t="s">
        <v>39</v>
      </c>
      <c r="F14" s="12"/>
      <c r="G14" s="17"/>
      <c r="H14" s="17"/>
    </row>
    <row r="15" spans="1:8" s="96" customFormat="1" ht="37.5" x14ac:dyDescent="0.3">
      <c r="A15" s="5">
        <v>1</v>
      </c>
      <c r="B15" s="6" t="s">
        <v>3</v>
      </c>
      <c r="C15" s="8" t="s">
        <v>16</v>
      </c>
      <c r="D15" s="5" t="s">
        <v>18</v>
      </c>
      <c r="E15" s="5" t="s">
        <v>17</v>
      </c>
      <c r="F15" s="5"/>
      <c r="G15" s="93"/>
    </row>
    <row r="16" spans="1:8" s="96" customFormat="1" x14ac:dyDescent="0.3">
      <c r="A16" s="4"/>
      <c r="B16" s="7"/>
      <c r="C16" s="29"/>
      <c r="D16" s="47" t="s">
        <v>164</v>
      </c>
      <c r="E16" s="4"/>
      <c r="F16" s="4"/>
      <c r="G16" s="93"/>
    </row>
    <row r="17" spans="1:7" s="96" customFormat="1" x14ac:dyDescent="0.3">
      <c r="A17" s="4"/>
      <c r="B17" s="7"/>
      <c r="C17" s="29"/>
      <c r="D17" s="47" t="s">
        <v>165</v>
      </c>
      <c r="E17" s="4"/>
      <c r="F17" s="4"/>
      <c r="G17" s="93"/>
    </row>
    <row r="18" spans="1:7" s="96" customFormat="1" x14ac:dyDescent="0.3">
      <c r="A18" s="4"/>
      <c r="B18" s="7"/>
      <c r="C18" s="29"/>
      <c r="D18" s="47" t="s">
        <v>197</v>
      </c>
      <c r="E18" s="4"/>
      <c r="F18" s="4"/>
      <c r="G18" s="93"/>
    </row>
    <row r="19" spans="1:7" s="96" customFormat="1" ht="37.5" x14ac:dyDescent="0.3">
      <c r="A19" s="12">
        <v>1</v>
      </c>
      <c r="B19" s="13" t="s">
        <v>13</v>
      </c>
      <c r="C19" s="13" t="s">
        <v>86</v>
      </c>
      <c r="D19" s="12" t="s">
        <v>137</v>
      </c>
      <c r="E19" s="50" t="s">
        <v>276</v>
      </c>
      <c r="F19" s="12"/>
      <c r="G19" s="93"/>
    </row>
    <row r="20" spans="1:7" s="96" customFormat="1" ht="33" x14ac:dyDescent="0.3">
      <c r="A20" s="36">
        <v>1</v>
      </c>
      <c r="B20" s="36" t="s">
        <v>3</v>
      </c>
      <c r="C20" s="36" t="s">
        <v>112</v>
      </c>
      <c r="D20" s="36" t="s">
        <v>138</v>
      </c>
      <c r="E20" s="36" t="s">
        <v>32</v>
      </c>
      <c r="F20" s="36"/>
      <c r="G20" s="93"/>
    </row>
    <row r="21" spans="1:7" s="96" customFormat="1" x14ac:dyDescent="0.3">
      <c r="A21" s="36"/>
      <c r="B21" s="36"/>
      <c r="C21" s="36"/>
      <c r="D21" s="81" t="s">
        <v>166</v>
      </c>
      <c r="E21" s="36"/>
      <c r="F21" s="36"/>
      <c r="G21" s="93"/>
    </row>
    <row r="22" spans="1:7" s="96" customFormat="1" ht="37.5" x14ac:dyDescent="0.3">
      <c r="A22" s="12">
        <v>1</v>
      </c>
      <c r="B22" s="13" t="s">
        <v>13</v>
      </c>
      <c r="C22" s="24" t="s">
        <v>45</v>
      </c>
      <c r="D22" s="12" t="s">
        <v>56</v>
      </c>
      <c r="E22" s="12" t="s">
        <v>46</v>
      </c>
      <c r="F22" s="12"/>
      <c r="G22" s="93"/>
    </row>
    <row r="23" spans="1:7" s="96" customFormat="1" ht="37.5" x14ac:dyDescent="0.3">
      <c r="A23" s="12">
        <v>2</v>
      </c>
      <c r="B23" s="13" t="s">
        <v>3</v>
      </c>
      <c r="C23" s="24" t="s">
        <v>47</v>
      </c>
      <c r="D23" s="12" t="s">
        <v>56</v>
      </c>
      <c r="E23" s="12" t="s">
        <v>17</v>
      </c>
      <c r="F23" s="12"/>
      <c r="G23" s="93"/>
    </row>
    <row r="24" spans="1:7" s="96" customFormat="1" ht="37.5" x14ac:dyDescent="0.3">
      <c r="A24" s="4">
        <v>1</v>
      </c>
      <c r="B24" s="7" t="s">
        <v>13</v>
      </c>
      <c r="C24" s="29" t="s">
        <v>14</v>
      </c>
      <c r="D24" s="4" t="s">
        <v>139</v>
      </c>
      <c r="E24" s="4" t="s">
        <v>15</v>
      </c>
      <c r="F24" s="4"/>
      <c r="G24" s="93"/>
    </row>
    <row r="25" spans="1:7" s="96" customFormat="1" x14ac:dyDescent="0.3">
      <c r="A25" s="4"/>
      <c r="B25" s="7"/>
      <c r="C25" s="29"/>
      <c r="D25" s="47" t="s">
        <v>167</v>
      </c>
      <c r="E25" s="4"/>
      <c r="F25" s="4"/>
      <c r="G25" s="93"/>
    </row>
    <row r="26" spans="1:7" s="96" customFormat="1" ht="33" x14ac:dyDescent="0.3">
      <c r="A26" s="36">
        <v>1</v>
      </c>
      <c r="B26" s="37" t="s">
        <v>3</v>
      </c>
      <c r="C26" s="37" t="s">
        <v>120</v>
      </c>
      <c r="D26" s="36" t="s">
        <v>140</v>
      </c>
      <c r="E26" s="36" t="s">
        <v>17</v>
      </c>
      <c r="F26" s="36"/>
      <c r="G26" s="93"/>
    </row>
    <row r="27" spans="1:7" s="96" customFormat="1" ht="33" x14ac:dyDescent="0.3">
      <c r="A27" s="48">
        <v>2</v>
      </c>
      <c r="B27" s="49" t="s">
        <v>3</v>
      </c>
      <c r="C27" s="49" t="s">
        <v>121</v>
      </c>
      <c r="D27" s="36" t="s">
        <v>141</v>
      </c>
      <c r="E27" s="48" t="s">
        <v>32</v>
      </c>
      <c r="F27" s="48"/>
      <c r="G27" s="93"/>
    </row>
    <row r="28" spans="1:7" s="96" customFormat="1" x14ac:dyDescent="0.3">
      <c r="A28" s="48"/>
      <c r="B28" s="49"/>
      <c r="C28" s="49"/>
      <c r="D28" s="81" t="s">
        <v>168</v>
      </c>
      <c r="E28" s="48"/>
      <c r="F28" s="48"/>
      <c r="G28" s="93"/>
    </row>
    <row r="29" spans="1:7" s="96" customFormat="1" ht="37.5" x14ac:dyDescent="0.3">
      <c r="A29" s="12">
        <v>1</v>
      </c>
      <c r="B29" s="13" t="s">
        <v>3</v>
      </c>
      <c r="C29" s="13" t="s">
        <v>127</v>
      </c>
      <c r="D29" s="12" t="s">
        <v>169</v>
      </c>
      <c r="E29" s="12">
        <v>20</v>
      </c>
      <c r="F29" s="12">
        <v>5</v>
      </c>
      <c r="G29" s="93"/>
    </row>
    <row r="30" spans="1:7" s="96" customFormat="1" ht="37.5" x14ac:dyDescent="0.3">
      <c r="A30" s="12">
        <v>2</v>
      </c>
      <c r="B30" s="13" t="s">
        <v>13</v>
      </c>
      <c r="C30" s="13" t="s">
        <v>128</v>
      </c>
      <c r="D30" s="12" t="s">
        <v>142</v>
      </c>
      <c r="E30" s="12">
        <v>20</v>
      </c>
      <c r="F30" s="12">
        <v>7</v>
      </c>
      <c r="G30" s="93"/>
    </row>
    <row r="31" spans="1:7" s="96" customFormat="1" ht="37.5" x14ac:dyDescent="0.3">
      <c r="A31" s="12">
        <v>1</v>
      </c>
      <c r="B31" s="13" t="s">
        <v>3</v>
      </c>
      <c r="C31" s="13" t="s">
        <v>105</v>
      </c>
      <c r="D31" s="12" t="s">
        <v>143</v>
      </c>
      <c r="E31" s="12" t="s">
        <v>46</v>
      </c>
      <c r="F31" s="12"/>
      <c r="G31" s="93"/>
    </row>
    <row r="32" spans="1:7" s="96" customFormat="1" ht="37.5" x14ac:dyDescent="0.3">
      <c r="A32" s="12">
        <v>2</v>
      </c>
      <c r="B32" s="13" t="s">
        <v>13</v>
      </c>
      <c r="C32" s="13" t="s">
        <v>106</v>
      </c>
      <c r="D32" s="12" t="s">
        <v>144</v>
      </c>
      <c r="E32" s="12" t="s">
        <v>107</v>
      </c>
      <c r="F32" s="12"/>
      <c r="G32" s="93"/>
    </row>
    <row r="33" spans="1:7" s="96" customFormat="1" ht="37.5" x14ac:dyDescent="0.3">
      <c r="A33" s="12">
        <v>3</v>
      </c>
      <c r="B33" s="13" t="s">
        <v>13</v>
      </c>
      <c r="C33" s="13" t="s">
        <v>108</v>
      </c>
      <c r="D33" s="12" t="s">
        <v>144</v>
      </c>
      <c r="E33" s="12" t="s">
        <v>109</v>
      </c>
      <c r="F33" s="12"/>
      <c r="G33" s="93"/>
    </row>
    <row r="34" spans="1:7" s="96" customFormat="1" x14ac:dyDescent="0.3">
      <c r="A34" s="4"/>
      <c r="B34" s="7"/>
      <c r="C34" s="29"/>
      <c r="D34" s="47" t="s">
        <v>170</v>
      </c>
      <c r="E34" s="4"/>
      <c r="F34" s="4"/>
      <c r="G34" s="93"/>
    </row>
    <row r="35" spans="1:7" s="96" customFormat="1" ht="37.5" x14ac:dyDescent="0.3">
      <c r="A35" s="29" t="s">
        <v>2</v>
      </c>
      <c r="B35" s="29" t="s">
        <v>3</v>
      </c>
      <c r="C35" s="29" t="s">
        <v>4</v>
      </c>
      <c r="D35" s="4" t="s">
        <v>9</v>
      </c>
      <c r="E35" s="4" t="s">
        <v>5</v>
      </c>
      <c r="F35" s="97"/>
      <c r="G35" s="93"/>
    </row>
    <row r="36" spans="1:7" ht="37.5" x14ac:dyDescent="0.25">
      <c r="A36" s="12">
        <v>1</v>
      </c>
      <c r="B36" s="13" t="s">
        <v>13</v>
      </c>
      <c r="C36" s="13" t="s">
        <v>110</v>
      </c>
      <c r="D36" s="12" t="s">
        <v>145</v>
      </c>
      <c r="E36" s="12" t="s">
        <v>17</v>
      </c>
      <c r="F36" s="12"/>
    </row>
    <row r="37" spans="1:7" x14ac:dyDescent="0.25">
      <c r="D37" s="99" t="s">
        <v>64</v>
      </c>
    </row>
    <row r="38" spans="1:7" x14ac:dyDescent="0.25">
      <c r="D38" s="99" t="s">
        <v>64</v>
      </c>
    </row>
    <row r="39" spans="1:7" ht="37.5" x14ac:dyDescent="0.25">
      <c r="A39" s="25">
        <v>1</v>
      </c>
      <c r="B39" s="25" t="s">
        <v>19</v>
      </c>
      <c r="C39" s="25" t="s">
        <v>22</v>
      </c>
      <c r="D39" s="26" t="s">
        <v>23</v>
      </c>
      <c r="E39" s="26">
        <v>21</v>
      </c>
      <c r="F39" s="26"/>
    </row>
    <row r="40" spans="1:7" x14ac:dyDescent="0.25">
      <c r="A40" s="25"/>
      <c r="B40" s="25"/>
      <c r="C40" s="25"/>
      <c r="D40" s="47" t="s">
        <v>63</v>
      </c>
      <c r="E40" s="26"/>
      <c r="F40" s="26"/>
    </row>
    <row r="41" spans="1:7" x14ac:dyDescent="0.25">
      <c r="A41" s="25"/>
      <c r="B41" s="25"/>
      <c r="C41" s="25"/>
      <c r="D41" s="47" t="s">
        <v>171</v>
      </c>
      <c r="E41" s="26"/>
      <c r="F41" s="26"/>
    </row>
    <row r="42" spans="1:7" ht="37.5" x14ac:dyDescent="0.25">
      <c r="A42" s="12">
        <v>1</v>
      </c>
      <c r="B42" s="13" t="s">
        <v>3</v>
      </c>
      <c r="C42" s="24" t="s">
        <v>48</v>
      </c>
      <c r="D42" s="12" t="s">
        <v>57</v>
      </c>
      <c r="E42" s="12">
        <v>20</v>
      </c>
      <c r="F42" s="12"/>
    </row>
    <row r="43" spans="1:7" ht="37.5" x14ac:dyDescent="0.25">
      <c r="A43" s="12">
        <v>2</v>
      </c>
      <c r="B43" s="13" t="s">
        <v>19</v>
      </c>
      <c r="C43" s="24" t="s">
        <v>49</v>
      </c>
      <c r="D43" s="12" t="s">
        <v>58</v>
      </c>
      <c r="E43" s="12">
        <v>21</v>
      </c>
      <c r="F43" s="12"/>
    </row>
    <row r="44" spans="1:7" x14ac:dyDescent="0.25">
      <c r="A44" s="12"/>
      <c r="B44" s="13"/>
      <c r="C44" s="24"/>
      <c r="D44" s="38" t="s">
        <v>172</v>
      </c>
      <c r="E44" s="12"/>
      <c r="F44" s="12"/>
    </row>
    <row r="45" spans="1:7" ht="37.5" x14ac:dyDescent="0.25">
      <c r="A45" s="12">
        <v>1</v>
      </c>
      <c r="B45" s="13" t="s">
        <v>19</v>
      </c>
      <c r="C45" s="24" t="s">
        <v>41</v>
      </c>
      <c r="D45" s="12" t="s">
        <v>59</v>
      </c>
      <c r="E45" s="12" t="s">
        <v>42</v>
      </c>
      <c r="F45" s="12"/>
    </row>
    <row r="46" spans="1:7" ht="37.5" x14ac:dyDescent="0.25">
      <c r="A46" s="27">
        <v>2</v>
      </c>
      <c r="B46" s="28" t="s">
        <v>19</v>
      </c>
      <c r="C46" s="23" t="s">
        <v>43</v>
      </c>
      <c r="D46" s="27" t="s">
        <v>60</v>
      </c>
      <c r="E46" s="27" t="s">
        <v>44</v>
      </c>
      <c r="F46" s="27"/>
    </row>
    <row r="47" spans="1:7" x14ac:dyDescent="0.25">
      <c r="A47" s="27"/>
      <c r="B47" s="28"/>
      <c r="C47" s="23"/>
      <c r="D47" s="47" t="s">
        <v>173</v>
      </c>
      <c r="E47" s="27"/>
      <c r="F47" s="27"/>
    </row>
    <row r="48" spans="1:7" ht="37.5" x14ac:dyDescent="0.25">
      <c r="A48" s="12">
        <v>1</v>
      </c>
      <c r="B48" s="13" t="s">
        <v>19</v>
      </c>
      <c r="C48" s="13" t="s">
        <v>80</v>
      </c>
      <c r="D48" s="12" t="s">
        <v>174</v>
      </c>
      <c r="E48" s="12">
        <v>20</v>
      </c>
      <c r="F48" s="12"/>
    </row>
    <row r="49" spans="1:6" ht="37.5" x14ac:dyDescent="0.25">
      <c r="A49" s="12">
        <v>2</v>
      </c>
      <c r="B49" s="13" t="s">
        <v>13</v>
      </c>
      <c r="C49" s="13" t="s">
        <v>81</v>
      </c>
      <c r="D49" s="12" t="s">
        <v>175</v>
      </c>
      <c r="E49" s="12">
        <v>20</v>
      </c>
      <c r="F49" s="12"/>
    </row>
    <row r="50" spans="1:6" ht="37.5" x14ac:dyDescent="0.25">
      <c r="A50" s="12">
        <v>3</v>
      </c>
      <c r="B50" s="13" t="s">
        <v>82</v>
      </c>
      <c r="C50" s="13" t="s">
        <v>83</v>
      </c>
      <c r="D50" s="12" t="s">
        <v>176</v>
      </c>
      <c r="E50" s="12">
        <v>20</v>
      </c>
      <c r="F50" s="12"/>
    </row>
    <row r="51" spans="1:6" ht="37.5" x14ac:dyDescent="0.25">
      <c r="A51" s="12">
        <v>4</v>
      </c>
      <c r="B51" s="13" t="s">
        <v>13</v>
      </c>
      <c r="C51" s="13" t="s">
        <v>84</v>
      </c>
      <c r="D51" s="12" t="s">
        <v>177</v>
      </c>
      <c r="E51" s="12">
        <v>20</v>
      </c>
      <c r="F51" s="12"/>
    </row>
    <row r="52" spans="1:6" ht="37.5" x14ac:dyDescent="0.25">
      <c r="A52" s="12">
        <v>5</v>
      </c>
      <c r="B52" s="13" t="s">
        <v>3</v>
      </c>
      <c r="C52" s="13" t="s">
        <v>85</v>
      </c>
      <c r="D52" s="12" t="s">
        <v>177</v>
      </c>
      <c r="E52" s="12">
        <v>20</v>
      </c>
      <c r="F52" s="12"/>
    </row>
    <row r="53" spans="1:6" x14ac:dyDescent="0.25">
      <c r="A53" s="27"/>
      <c r="B53" s="28"/>
      <c r="C53" s="23"/>
      <c r="D53" s="47" t="s">
        <v>178</v>
      </c>
      <c r="E53" s="27"/>
      <c r="F53" s="27"/>
    </row>
    <row r="54" spans="1:6" x14ac:dyDescent="0.25">
      <c r="A54" s="27"/>
      <c r="B54" s="28"/>
      <c r="C54" s="23"/>
      <c r="D54" s="47" t="s">
        <v>179</v>
      </c>
      <c r="E54" s="27"/>
      <c r="F54" s="27"/>
    </row>
    <row r="55" spans="1:6" ht="37.5" x14ac:dyDescent="0.25">
      <c r="A55" s="10">
        <v>1</v>
      </c>
      <c r="B55" s="11" t="s">
        <v>3</v>
      </c>
      <c r="C55" s="9" t="s">
        <v>24</v>
      </c>
      <c r="D55" s="10" t="s">
        <v>28</v>
      </c>
      <c r="E55" s="10">
        <v>20</v>
      </c>
      <c r="F55" s="10"/>
    </row>
    <row r="56" spans="1:6" ht="37.5" x14ac:dyDescent="0.25">
      <c r="A56" s="10">
        <v>2</v>
      </c>
      <c r="B56" s="11" t="s">
        <v>3</v>
      </c>
      <c r="C56" s="9" t="s">
        <v>25</v>
      </c>
      <c r="D56" s="10" t="s">
        <v>28</v>
      </c>
      <c r="E56" s="10">
        <v>20</v>
      </c>
      <c r="F56" s="10"/>
    </row>
    <row r="57" spans="1:6" ht="37.5" x14ac:dyDescent="0.25">
      <c r="A57" s="10">
        <v>3</v>
      </c>
      <c r="B57" s="11" t="s">
        <v>3</v>
      </c>
      <c r="C57" s="9" t="s">
        <v>26</v>
      </c>
      <c r="D57" s="10" t="s">
        <v>28</v>
      </c>
      <c r="E57" s="10">
        <v>20</v>
      </c>
      <c r="F57" s="10"/>
    </row>
    <row r="58" spans="1:6" ht="37.5" x14ac:dyDescent="0.25">
      <c r="A58" s="26">
        <v>4</v>
      </c>
      <c r="B58" s="33" t="s">
        <v>3</v>
      </c>
      <c r="C58" s="25" t="s">
        <v>27</v>
      </c>
      <c r="D58" s="26" t="s">
        <v>28</v>
      </c>
      <c r="E58" s="26">
        <v>20</v>
      </c>
      <c r="F58" s="26"/>
    </row>
    <row r="59" spans="1:6" x14ac:dyDescent="0.25">
      <c r="A59" s="26"/>
      <c r="B59" s="33"/>
      <c r="C59" s="25"/>
      <c r="D59" s="47" t="s">
        <v>180</v>
      </c>
      <c r="E59" s="26"/>
      <c r="F59" s="26"/>
    </row>
    <row r="60" spans="1:6" x14ac:dyDescent="0.25">
      <c r="A60" s="26"/>
      <c r="B60" s="33"/>
      <c r="C60" s="25"/>
      <c r="D60" s="47" t="s">
        <v>181</v>
      </c>
      <c r="E60" s="26"/>
      <c r="F60" s="26"/>
    </row>
    <row r="61" spans="1:6" ht="37.5" x14ac:dyDescent="0.25">
      <c r="A61" s="12">
        <v>1</v>
      </c>
      <c r="B61" s="12" t="s">
        <v>3</v>
      </c>
      <c r="C61" s="24" t="s">
        <v>124</v>
      </c>
      <c r="D61" s="12" t="s">
        <v>146</v>
      </c>
      <c r="E61" s="12" t="s">
        <v>17</v>
      </c>
      <c r="F61" s="12"/>
    </row>
    <row r="62" spans="1:6" ht="37.5" x14ac:dyDescent="0.25">
      <c r="A62" s="12">
        <v>2</v>
      </c>
      <c r="B62" s="12" t="s">
        <v>3</v>
      </c>
      <c r="C62" s="24" t="s">
        <v>125</v>
      </c>
      <c r="D62" s="12" t="s">
        <v>146</v>
      </c>
      <c r="E62" s="12" t="s">
        <v>46</v>
      </c>
      <c r="F62" s="12"/>
    </row>
    <row r="63" spans="1:6" ht="37.5" x14ac:dyDescent="0.25">
      <c r="A63" s="27">
        <v>3</v>
      </c>
      <c r="B63" s="27" t="s">
        <v>3</v>
      </c>
      <c r="C63" s="23" t="s">
        <v>126</v>
      </c>
      <c r="D63" s="27" t="s">
        <v>146</v>
      </c>
      <c r="E63" s="27" t="s">
        <v>17</v>
      </c>
      <c r="F63" s="27"/>
    </row>
    <row r="64" spans="1:6" ht="37.5" x14ac:dyDescent="0.25">
      <c r="A64" s="12">
        <v>1</v>
      </c>
      <c r="B64" s="12" t="s">
        <v>3</v>
      </c>
      <c r="C64" s="12" t="s">
        <v>191</v>
      </c>
      <c r="D64" s="12" t="s">
        <v>196</v>
      </c>
      <c r="E64" s="12">
        <v>20</v>
      </c>
      <c r="F64" s="12"/>
    </row>
    <row r="65" spans="1:6" ht="37.5" x14ac:dyDescent="0.25">
      <c r="A65" s="12">
        <v>2</v>
      </c>
      <c r="B65" s="12" t="s">
        <v>3</v>
      </c>
      <c r="C65" s="12" t="s">
        <v>192</v>
      </c>
      <c r="D65" s="12" t="s">
        <v>196</v>
      </c>
      <c r="E65" s="12">
        <v>20</v>
      </c>
      <c r="F65" s="12"/>
    </row>
    <row r="66" spans="1:6" ht="37.5" x14ac:dyDescent="0.25">
      <c r="A66" s="12">
        <v>3</v>
      </c>
      <c r="B66" s="12" t="s">
        <v>3</v>
      </c>
      <c r="C66" s="12" t="s">
        <v>193</v>
      </c>
      <c r="D66" s="12" t="s">
        <v>196</v>
      </c>
      <c r="E66" s="12">
        <v>20</v>
      </c>
      <c r="F66" s="12"/>
    </row>
    <row r="67" spans="1:6" ht="37.5" x14ac:dyDescent="0.25">
      <c r="A67" s="12">
        <v>4</v>
      </c>
      <c r="B67" s="12" t="s">
        <v>3</v>
      </c>
      <c r="C67" s="12" t="s">
        <v>194</v>
      </c>
      <c r="D67" s="12" t="s">
        <v>196</v>
      </c>
      <c r="E67" s="12">
        <v>20</v>
      </c>
      <c r="F67" s="12"/>
    </row>
    <row r="68" spans="1:6" ht="37.5" x14ac:dyDescent="0.25">
      <c r="A68" s="12">
        <v>5</v>
      </c>
      <c r="B68" s="12" t="s">
        <v>19</v>
      </c>
      <c r="C68" s="12" t="s">
        <v>195</v>
      </c>
      <c r="D68" s="12" t="s">
        <v>196</v>
      </c>
      <c r="E68" s="12">
        <v>25</v>
      </c>
      <c r="F68" s="12"/>
    </row>
    <row r="69" spans="1:6" x14ac:dyDescent="0.25">
      <c r="A69" s="27"/>
      <c r="B69" s="27"/>
      <c r="C69" s="23"/>
      <c r="D69" s="38" t="s">
        <v>182</v>
      </c>
      <c r="E69" s="27"/>
      <c r="F69" s="27"/>
    </row>
    <row r="70" spans="1:6" x14ac:dyDescent="0.25">
      <c r="A70" s="27"/>
      <c r="B70" s="27"/>
      <c r="C70" s="23"/>
      <c r="D70" s="38" t="s">
        <v>183</v>
      </c>
      <c r="E70" s="27"/>
      <c r="F70" s="27"/>
    </row>
    <row r="71" spans="1:6" ht="56.25" x14ac:dyDescent="0.25">
      <c r="A71" s="12">
        <v>1</v>
      </c>
      <c r="B71" s="13" t="s">
        <v>3</v>
      </c>
      <c r="C71" s="13" t="s">
        <v>129</v>
      </c>
      <c r="D71" s="12" t="s">
        <v>147</v>
      </c>
      <c r="E71" s="12" t="s">
        <v>130</v>
      </c>
      <c r="F71" s="12"/>
    </row>
    <row r="72" spans="1:6" ht="56.25" x14ac:dyDescent="0.25">
      <c r="A72" s="12">
        <v>2</v>
      </c>
      <c r="B72" s="13" t="s">
        <v>3</v>
      </c>
      <c r="C72" s="13" t="s">
        <v>131</v>
      </c>
      <c r="D72" s="12" t="s">
        <v>147</v>
      </c>
      <c r="E72" s="12" t="s">
        <v>17</v>
      </c>
      <c r="F72" s="12"/>
    </row>
    <row r="73" spans="1:6" ht="33" x14ac:dyDescent="0.25">
      <c r="A73" s="36">
        <v>1</v>
      </c>
      <c r="B73" s="37" t="s">
        <v>3</v>
      </c>
      <c r="C73" s="37" t="s">
        <v>94</v>
      </c>
      <c r="D73" s="36" t="s">
        <v>148</v>
      </c>
      <c r="E73" s="36">
        <v>20</v>
      </c>
      <c r="F73" s="36"/>
    </row>
    <row r="74" spans="1:6" ht="37.5" x14ac:dyDescent="0.25">
      <c r="A74" s="12">
        <v>1</v>
      </c>
      <c r="B74" s="12" t="s">
        <v>3</v>
      </c>
      <c r="C74" s="13" t="s">
        <v>70</v>
      </c>
      <c r="D74" s="12" t="s">
        <v>72</v>
      </c>
      <c r="E74" s="12" t="s">
        <v>17</v>
      </c>
      <c r="F74" s="12"/>
    </row>
    <row r="75" spans="1:6" ht="37.5" x14ac:dyDescent="0.25">
      <c r="A75" s="27">
        <v>2</v>
      </c>
      <c r="B75" s="28" t="s">
        <v>13</v>
      </c>
      <c r="C75" s="28" t="s">
        <v>71</v>
      </c>
      <c r="D75" s="27" t="s">
        <v>73</v>
      </c>
      <c r="E75" s="27" t="s">
        <v>17</v>
      </c>
      <c r="F75" s="27"/>
    </row>
    <row r="76" spans="1:6" x14ac:dyDescent="0.25">
      <c r="A76" s="27"/>
      <c r="B76" s="28"/>
      <c r="C76" s="28"/>
      <c r="D76" s="47" t="s">
        <v>184</v>
      </c>
      <c r="E76" s="27"/>
      <c r="F76" s="27"/>
    </row>
    <row r="77" spans="1:6" ht="37.5" x14ac:dyDescent="0.25">
      <c r="A77" s="38">
        <v>1</v>
      </c>
      <c r="B77" s="39" t="s">
        <v>19</v>
      </c>
      <c r="C77" s="39" t="s">
        <v>103</v>
      </c>
      <c r="D77" s="38" t="s">
        <v>149</v>
      </c>
      <c r="E77" s="38" t="s">
        <v>42</v>
      </c>
      <c r="F77" s="38" t="s">
        <v>104</v>
      </c>
    </row>
    <row r="78" spans="1:6" ht="37.5" x14ac:dyDescent="0.25">
      <c r="A78" s="12">
        <v>1</v>
      </c>
      <c r="B78" s="13" t="s">
        <v>19</v>
      </c>
      <c r="C78" s="24" t="s">
        <v>50</v>
      </c>
      <c r="D78" s="12" t="s">
        <v>61</v>
      </c>
      <c r="E78" s="12">
        <v>22</v>
      </c>
      <c r="F78" s="12"/>
    </row>
    <row r="79" spans="1:6" ht="37.5" x14ac:dyDescent="0.25">
      <c r="A79" s="12">
        <v>2</v>
      </c>
      <c r="B79" s="13" t="s">
        <v>3</v>
      </c>
      <c r="C79" s="24" t="s">
        <v>51</v>
      </c>
      <c r="D79" s="12" t="s">
        <v>61</v>
      </c>
      <c r="E79" s="12">
        <v>20</v>
      </c>
      <c r="F79" s="12"/>
    </row>
    <row r="80" spans="1:6" ht="37.5" x14ac:dyDescent="0.25">
      <c r="A80" s="12">
        <v>3</v>
      </c>
      <c r="B80" s="13" t="s">
        <v>3</v>
      </c>
      <c r="C80" s="24" t="s">
        <v>52</v>
      </c>
      <c r="D80" s="12" t="s">
        <v>61</v>
      </c>
      <c r="E80" s="12">
        <v>20</v>
      </c>
      <c r="F80" s="12"/>
    </row>
    <row r="82" spans="1:6" ht="34.5" x14ac:dyDescent="0.25">
      <c r="A82" s="34">
        <v>1</v>
      </c>
      <c r="B82" s="34" t="s">
        <v>3</v>
      </c>
      <c r="C82" s="34" t="s">
        <v>95</v>
      </c>
      <c r="D82" s="35" t="s">
        <v>100</v>
      </c>
      <c r="E82" s="35">
        <v>20</v>
      </c>
      <c r="F82" s="35"/>
    </row>
    <row r="83" spans="1:6" ht="34.5" x14ac:dyDescent="0.25">
      <c r="A83" s="34">
        <v>2</v>
      </c>
      <c r="B83" s="34" t="s">
        <v>3</v>
      </c>
      <c r="C83" s="34" t="s">
        <v>96</v>
      </c>
      <c r="D83" s="35" t="s">
        <v>101</v>
      </c>
      <c r="E83" s="35">
        <v>20</v>
      </c>
      <c r="F83" s="35"/>
    </row>
    <row r="84" spans="1:6" ht="34.5" x14ac:dyDescent="0.25">
      <c r="A84" s="34">
        <v>3</v>
      </c>
      <c r="B84" s="34" t="s">
        <v>19</v>
      </c>
      <c r="C84" s="34" t="s">
        <v>97</v>
      </c>
      <c r="D84" s="35" t="s">
        <v>101</v>
      </c>
      <c r="E84" s="35">
        <v>20</v>
      </c>
      <c r="F84" s="35"/>
    </row>
    <row r="85" spans="1:6" ht="34.5" x14ac:dyDescent="0.25">
      <c r="A85" s="34">
        <v>4</v>
      </c>
      <c r="B85" s="34" t="s">
        <v>19</v>
      </c>
      <c r="C85" s="34" t="s">
        <v>98</v>
      </c>
      <c r="D85" s="35" t="s">
        <v>101</v>
      </c>
      <c r="E85" s="35">
        <v>22</v>
      </c>
      <c r="F85" s="35"/>
    </row>
    <row r="86" spans="1:6" ht="34.5" x14ac:dyDescent="0.25">
      <c r="A86" s="34">
        <v>5</v>
      </c>
      <c r="B86" s="34" t="s">
        <v>19</v>
      </c>
      <c r="C86" s="34" t="s">
        <v>99</v>
      </c>
      <c r="D86" s="35" t="s">
        <v>101</v>
      </c>
      <c r="E86" s="35">
        <v>24</v>
      </c>
      <c r="F86" s="35"/>
    </row>
    <row r="87" spans="1:6" x14ac:dyDescent="0.25">
      <c r="A87" s="101"/>
      <c r="B87" s="101"/>
      <c r="C87" s="102"/>
      <c r="D87" s="103" t="s">
        <v>185</v>
      </c>
      <c r="E87" s="104"/>
      <c r="F87" s="104"/>
    </row>
    <row r="88" spans="1:6" ht="37.5" x14ac:dyDescent="0.25">
      <c r="A88" s="12">
        <v>1</v>
      </c>
      <c r="B88" s="12" t="s">
        <v>3</v>
      </c>
      <c r="C88" s="13" t="s">
        <v>188</v>
      </c>
      <c r="D88" s="12" t="s">
        <v>190</v>
      </c>
      <c r="E88" s="12">
        <v>20</v>
      </c>
      <c r="F88" s="12"/>
    </row>
    <row r="89" spans="1:6" ht="37.5" x14ac:dyDescent="0.25">
      <c r="A89" s="12">
        <v>2</v>
      </c>
      <c r="B89" s="12" t="s">
        <v>3</v>
      </c>
      <c r="C89" s="13" t="s">
        <v>189</v>
      </c>
      <c r="D89" s="12" t="s">
        <v>190</v>
      </c>
      <c r="E89" s="12">
        <v>20</v>
      </c>
      <c r="F89" s="12">
        <v>7</v>
      </c>
    </row>
    <row r="90" spans="1:6" ht="37.5" x14ac:dyDescent="0.25">
      <c r="A90" s="12">
        <v>1</v>
      </c>
      <c r="B90" s="13" t="s">
        <v>13</v>
      </c>
      <c r="C90" s="24" t="s">
        <v>29</v>
      </c>
      <c r="D90" s="12" t="s">
        <v>186</v>
      </c>
      <c r="E90" s="12">
        <v>20</v>
      </c>
      <c r="F90" s="12"/>
    </row>
    <row r="91" spans="1:6" ht="37.5" x14ac:dyDescent="0.25">
      <c r="A91" s="12">
        <v>1</v>
      </c>
      <c r="B91" s="12" t="s">
        <v>3</v>
      </c>
      <c r="C91" s="24" t="s">
        <v>75</v>
      </c>
      <c r="D91" s="12" t="s">
        <v>150</v>
      </c>
      <c r="E91" s="12" t="s">
        <v>17</v>
      </c>
      <c r="F91" s="12"/>
    </row>
    <row r="92" spans="1:6" ht="37.5" x14ac:dyDescent="0.25">
      <c r="A92" s="12">
        <v>2</v>
      </c>
      <c r="B92" s="12" t="s">
        <v>3</v>
      </c>
      <c r="C92" s="24" t="s">
        <v>76</v>
      </c>
      <c r="D92" s="12" t="s">
        <v>151</v>
      </c>
      <c r="E92" s="12" t="s">
        <v>17</v>
      </c>
      <c r="F92" s="12"/>
    </row>
    <row r="93" spans="1:6" ht="37.5" x14ac:dyDescent="0.25">
      <c r="A93" s="12">
        <v>3</v>
      </c>
      <c r="B93" s="12" t="s">
        <v>19</v>
      </c>
      <c r="C93" s="24" t="s">
        <v>77</v>
      </c>
      <c r="D93" s="12" t="s">
        <v>152</v>
      </c>
      <c r="E93" s="12" t="s">
        <v>78</v>
      </c>
      <c r="F93" s="12"/>
    </row>
    <row r="94" spans="1:6" ht="37.5" x14ac:dyDescent="0.25">
      <c r="A94" s="12">
        <v>4</v>
      </c>
      <c r="B94" s="12" t="s">
        <v>3</v>
      </c>
      <c r="C94" s="24" t="s">
        <v>79</v>
      </c>
      <c r="D94" s="12" t="s">
        <v>152</v>
      </c>
      <c r="E94" s="12" t="s">
        <v>78</v>
      </c>
      <c r="F94" s="12"/>
    </row>
    <row r="95" spans="1:6" ht="37.5" x14ac:dyDescent="0.25">
      <c r="A95" s="12">
        <v>1</v>
      </c>
      <c r="B95" s="13" t="s">
        <v>19</v>
      </c>
      <c r="C95" s="13" t="s">
        <v>122</v>
      </c>
      <c r="D95" s="12" t="s">
        <v>153</v>
      </c>
      <c r="E95" s="12">
        <v>21</v>
      </c>
      <c r="F95" s="12"/>
    </row>
    <row r="96" spans="1:6" ht="37.5" x14ac:dyDescent="0.25">
      <c r="A96" s="12">
        <v>2</v>
      </c>
      <c r="B96" s="13" t="s">
        <v>13</v>
      </c>
      <c r="C96" s="13" t="s">
        <v>123</v>
      </c>
      <c r="D96" s="12" t="s">
        <v>153</v>
      </c>
      <c r="E96" s="12">
        <v>20</v>
      </c>
      <c r="F96" s="12"/>
    </row>
    <row r="97" spans="1:7" ht="37.5" x14ac:dyDescent="0.25">
      <c r="A97" s="24">
        <v>1</v>
      </c>
      <c r="B97" s="24" t="s">
        <v>113</v>
      </c>
      <c r="C97" s="24" t="s">
        <v>114</v>
      </c>
      <c r="D97" s="12" t="s">
        <v>118</v>
      </c>
      <c r="E97" s="12" t="s">
        <v>115</v>
      </c>
      <c r="F97" s="12"/>
    </row>
    <row r="98" spans="1:7" ht="37.5" x14ac:dyDescent="0.25">
      <c r="A98" s="24">
        <v>2</v>
      </c>
      <c r="B98" s="24" t="s">
        <v>113</v>
      </c>
      <c r="C98" s="24" t="s">
        <v>116</v>
      </c>
      <c r="D98" s="12" t="s">
        <v>118</v>
      </c>
      <c r="E98" s="12" t="s">
        <v>117</v>
      </c>
      <c r="F98" s="12"/>
    </row>
    <row r="99" spans="1:7" x14ac:dyDescent="0.25">
      <c r="A99" s="12"/>
      <c r="B99" s="12"/>
      <c r="C99" s="24"/>
      <c r="D99" s="38" t="s">
        <v>187</v>
      </c>
      <c r="E99" s="12"/>
      <c r="F99" s="12"/>
    </row>
    <row r="100" spans="1:7" ht="37.5" x14ac:dyDescent="0.25">
      <c r="A100" s="12">
        <v>1</v>
      </c>
      <c r="B100" s="13" t="s">
        <v>3</v>
      </c>
      <c r="C100" s="13" t="s">
        <v>102</v>
      </c>
      <c r="D100" s="12" t="s">
        <v>154</v>
      </c>
      <c r="E100" s="12" t="s">
        <v>42</v>
      </c>
      <c r="F100" s="12"/>
    </row>
    <row r="101" spans="1:7" ht="37.5" x14ac:dyDescent="0.25">
      <c r="A101" s="10">
        <v>1</v>
      </c>
      <c r="B101" s="11" t="s">
        <v>3</v>
      </c>
      <c r="C101" s="11" t="s">
        <v>65</v>
      </c>
      <c r="D101" s="10" t="s">
        <v>155</v>
      </c>
      <c r="E101" s="88">
        <v>23</v>
      </c>
      <c r="F101" s="10"/>
    </row>
    <row r="102" spans="1:7" ht="37.5" x14ac:dyDescent="0.25">
      <c r="A102" s="26">
        <v>2</v>
      </c>
      <c r="B102" s="33" t="s">
        <v>3</v>
      </c>
      <c r="C102" s="33" t="s">
        <v>66</v>
      </c>
      <c r="D102" s="26" t="s">
        <v>67</v>
      </c>
      <c r="E102" s="51">
        <v>21</v>
      </c>
      <c r="F102" s="26"/>
    </row>
    <row r="103" spans="1:7" s="106" customFormat="1" ht="37.5" x14ac:dyDescent="0.25">
      <c r="A103" s="12">
        <v>1</v>
      </c>
      <c r="B103" s="13" t="s">
        <v>3</v>
      </c>
      <c r="C103" s="13" t="s">
        <v>93</v>
      </c>
      <c r="D103" s="12" t="s">
        <v>156</v>
      </c>
      <c r="E103" s="12">
        <v>20</v>
      </c>
      <c r="F103" s="12"/>
      <c r="G103" s="105"/>
    </row>
    <row r="104" spans="1:7" s="106" customFormat="1" ht="37.5" x14ac:dyDescent="0.25">
      <c r="A104" s="12">
        <v>2</v>
      </c>
      <c r="B104" s="13" t="s">
        <v>3</v>
      </c>
      <c r="C104" s="13" t="s">
        <v>40</v>
      </c>
      <c r="D104" s="12" t="s">
        <v>156</v>
      </c>
      <c r="E104" s="12">
        <v>20</v>
      </c>
      <c r="F104" s="12"/>
      <c r="G104" s="105"/>
    </row>
    <row r="105" spans="1:7" x14ac:dyDescent="0.25">
      <c r="A105" s="12"/>
      <c r="B105" s="13"/>
      <c r="C105" s="24"/>
      <c r="D105" s="38" t="s">
        <v>274</v>
      </c>
      <c r="E105" s="12"/>
      <c r="F105" s="12"/>
    </row>
    <row r="106" spans="1:7" ht="37.5" x14ac:dyDescent="0.25">
      <c r="A106" s="12">
        <v>1</v>
      </c>
      <c r="B106" s="13" t="s">
        <v>13</v>
      </c>
      <c r="C106" s="13" t="s">
        <v>87</v>
      </c>
      <c r="D106" s="12" t="s">
        <v>157</v>
      </c>
      <c r="E106" s="12">
        <v>21</v>
      </c>
      <c r="F106" s="12"/>
    </row>
    <row r="107" spans="1:7" ht="37.5" x14ac:dyDescent="0.25">
      <c r="A107" s="12">
        <v>2</v>
      </c>
      <c r="B107" s="13" t="s">
        <v>3</v>
      </c>
      <c r="C107" s="13" t="s">
        <v>88</v>
      </c>
      <c r="D107" s="12" t="s">
        <v>157</v>
      </c>
      <c r="E107" s="12">
        <v>21</v>
      </c>
      <c r="F107" s="12"/>
    </row>
    <row r="108" spans="1:7" ht="37.5" x14ac:dyDescent="0.25">
      <c r="A108" s="12">
        <v>3</v>
      </c>
      <c r="B108" s="13" t="s">
        <v>19</v>
      </c>
      <c r="C108" s="13" t="s">
        <v>89</v>
      </c>
      <c r="D108" s="12" t="s">
        <v>157</v>
      </c>
      <c r="E108" s="12">
        <v>23</v>
      </c>
      <c r="F108" s="12"/>
    </row>
    <row r="109" spans="1:7" ht="37.5" x14ac:dyDescent="0.25">
      <c r="A109" s="12">
        <v>4</v>
      </c>
      <c r="B109" s="13" t="s">
        <v>19</v>
      </c>
      <c r="C109" s="13" t="s">
        <v>90</v>
      </c>
      <c r="D109" s="12" t="s">
        <v>158</v>
      </c>
      <c r="E109" s="12" t="s">
        <v>91</v>
      </c>
      <c r="F109" s="12"/>
    </row>
    <row r="110" spans="1:7" ht="37.5" x14ac:dyDescent="0.25">
      <c r="A110" s="12">
        <v>5</v>
      </c>
      <c r="B110" s="13" t="s">
        <v>19</v>
      </c>
      <c r="C110" s="13" t="s">
        <v>92</v>
      </c>
      <c r="D110" s="12" t="s">
        <v>159</v>
      </c>
      <c r="E110" s="12">
        <v>23</v>
      </c>
      <c r="F110" s="12"/>
    </row>
    <row r="111" spans="1:7" ht="37.5" x14ac:dyDescent="0.25">
      <c r="A111" s="82">
        <v>1</v>
      </c>
      <c r="B111" s="83" t="s">
        <v>19</v>
      </c>
      <c r="C111" s="83" t="s">
        <v>69</v>
      </c>
      <c r="D111" s="82" t="s">
        <v>74</v>
      </c>
      <c r="E111" s="82" t="s">
        <v>17</v>
      </c>
      <c r="F111" s="82"/>
    </row>
    <row r="112" spans="1:7" ht="37.5" x14ac:dyDescent="0.25">
      <c r="A112" s="82">
        <v>2</v>
      </c>
      <c r="B112" s="83" t="s">
        <v>19</v>
      </c>
      <c r="C112" s="84" t="s">
        <v>160</v>
      </c>
      <c r="D112" s="82" t="s">
        <v>161</v>
      </c>
      <c r="E112" s="82"/>
      <c r="F112" s="82"/>
    </row>
    <row r="113" spans="1:6" ht="24" x14ac:dyDescent="0.25">
      <c r="A113" s="101"/>
      <c r="B113" s="101"/>
      <c r="C113" s="85" t="s">
        <v>275</v>
      </c>
      <c r="D113" s="104"/>
      <c r="E113" s="104"/>
      <c r="F113" s="104"/>
    </row>
    <row r="114" spans="1:6" ht="37.5" x14ac:dyDescent="0.25">
      <c r="A114" s="45">
        <v>1</v>
      </c>
      <c r="B114" s="46" t="s">
        <v>19</v>
      </c>
      <c r="C114" s="46" t="s">
        <v>68</v>
      </c>
      <c r="D114" s="45" t="s">
        <v>67</v>
      </c>
      <c r="E114" s="38">
        <v>24</v>
      </c>
      <c r="F114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0"/>
  <sheetViews>
    <sheetView tabSelected="1" topLeftCell="A34" workbookViewId="0">
      <selection activeCell="H11" sqref="H11"/>
    </sheetView>
  </sheetViews>
  <sheetFormatPr defaultRowHeight="16.5" x14ac:dyDescent="0.25"/>
  <cols>
    <col min="1" max="1" width="5.28515625" style="52" customWidth="1"/>
    <col min="2" max="2" width="36.42578125" style="52" customWidth="1"/>
    <col min="3" max="3" width="11.140625" style="52" customWidth="1"/>
    <col min="4" max="4" width="11.28515625" style="52" customWidth="1"/>
    <col min="5" max="5" width="9.5703125" style="86" customWidth="1"/>
    <col min="6" max="6" width="22" style="52" customWidth="1"/>
    <col min="7" max="16384" width="9.140625" style="52"/>
  </cols>
  <sheetData>
    <row r="1" spans="1:6" x14ac:dyDescent="0.25">
      <c r="A1" s="66" t="s">
        <v>265</v>
      </c>
      <c r="B1" s="66" t="s">
        <v>266</v>
      </c>
      <c r="C1" s="66" t="s">
        <v>267</v>
      </c>
      <c r="D1" s="66"/>
      <c r="E1" s="67" t="s">
        <v>268</v>
      </c>
      <c r="F1" s="76" t="s">
        <v>269</v>
      </c>
    </row>
    <row r="2" spans="1:6" s="63" customFormat="1" x14ac:dyDescent="0.25">
      <c r="A2" s="66"/>
      <c r="B2" s="66"/>
      <c r="C2" s="68" t="s">
        <v>263</v>
      </c>
      <c r="D2" s="68" t="s">
        <v>264</v>
      </c>
      <c r="E2" s="69"/>
      <c r="F2" s="77"/>
    </row>
    <row r="3" spans="1:6" ht="21.75" customHeight="1" x14ac:dyDescent="0.25">
      <c r="A3" s="53">
        <v>1</v>
      </c>
      <c r="B3" s="56" t="s">
        <v>198</v>
      </c>
      <c r="C3" s="55">
        <v>0</v>
      </c>
      <c r="D3" s="55">
        <v>0</v>
      </c>
      <c r="E3" s="87"/>
      <c r="F3" s="78"/>
    </row>
    <row r="4" spans="1:6" ht="21.75" customHeight="1" x14ac:dyDescent="0.25">
      <c r="A4" s="53">
        <v>2</v>
      </c>
      <c r="B4" s="57" t="s">
        <v>201</v>
      </c>
      <c r="C4" s="54" t="s">
        <v>262</v>
      </c>
      <c r="D4" s="71">
        <v>0</v>
      </c>
      <c r="E4" s="65">
        <v>1</v>
      </c>
      <c r="F4" s="78"/>
    </row>
    <row r="5" spans="1:6" ht="21.75" customHeight="1" x14ac:dyDescent="0.25">
      <c r="A5" s="53">
        <v>3</v>
      </c>
      <c r="B5" s="56" t="s">
        <v>204</v>
      </c>
      <c r="C5" s="54" t="s">
        <v>262</v>
      </c>
      <c r="D5" s="54" t="s">
        <v>262</v>
      </c>
      <c r="E5" s="65">
        <v>1</v>
      </c>
      <c r="F5" s="78"/>
    </row>
    <row r="6" spans="1:6" ht="21.75" customHeight="1" x14ac:dyDescent="0.25">
      <c r="A6" s="53">
        <v>4</v>
      </c>
      <c r="B6" s="58" t="s">
        <v>207</v>
      </c>
      <c r="C6" s="54" t="s">
        <v>262</v>
      </c>
      <c r="D6" s="54" t="s">
        <v>262</v>
      </c>
      <c r="E6" s="65">
        <v>1</v>
      </c>
      <c r="F6" s="78"/>
    </row>
    <row r="7" spans="1:6" ht="21.75" customHeight="1" x14ac:dyDescent="0.25">
      <c r="A7" s="53">
        <v>5</v>
      </c>
      <c r="B7" s="56" t="s">
        <v>210</v>
      </c>
      <c r="C7" s="54" t="s">
        <v>262</v>
      </c>
      <c r="D7" s="54" t="s">
        <v>262</v>
      </c>
      <c r="E7" s="65">
        <v>1</v>
      </c>
      <c r="F7" s="78"/>
    </row>
    <row r="8" spans="1:6" ht="21.75" customHeight="1" x14ac:dyDescent="0.25">
      <c r="A8" s="53">
        <v>6</v>
      </c>
      <c r="B8" s="57" t="s">
        <v>213</v>
      </c>
      <c r="C8" s="55">
        <v>0</v>
      </c>
      <c r="D8" s="55">
        <v>0</v>
      </c>
      <c r="E8" s="87"/>
      <c r="F8" s="78"/>
    </row>
    <row r="9" spans="1:6" ht="21.75" customHeight="1" x14ac:dyDescent="0.25">
      <c r="A9" s="53">
        <v>7</v>
      </c>
      <c r="B9" s="58" t="s">
        <v>216</v>
      </c>
      <c r="C9" s="54" t="s">
        <v>262</v>
      </c>
      <c r="D9" s="54" t="s">
        <v>262</v>
      </c>
      <c r="E9" s="65">
        <v>1</v>
      </c>
      <c r="F9" s="78"/>
    </row>
    <row r="10" spans="1:6" ht="21.75" customHeight="1" x14ac:dyDescent="0.25">
      <c r="A10" s="53">
        <v>8</v>
      </c>
      <c r="B10" s="58" t="s">
        <v>219</v>
      </c>
      <c r="C10" s="54" t="s">
        <v>262</v>
      </c>
      <c r="D10" s="54" t="s">
        <v>262</v>
      </c>
      <c r="E10" s="65">
        <v>3</v>
      </c>
      <c r="F10" s="78"/>
    </row>
    <row r="11" spans="1:6" ht="21.75" customHeight="1" x14ac:dyDescent="0.25">
      <c r="A11" s="53">
        <v>9</v>
      </c>
      <c r="B11" s="57" t="s">
        <v>222</v>
      </c>
      <c r="C11" s="54" t="s">
        <v>262</v>
      </c>
      <c r="D11" s="54" t="s">
        <v>262</v>
      </c>
      <c r="E11" s="65">
        <v>2</v>
      </c>
      <c r="F11" s="78"/>
    </row>
    <row r="12" spans="1:6" ht="21.75" customHeight="1" x14ac:dyDescent="0.25">
      <c r="A12" s="53">
        <v>10</v>
      </c>
      <c r="B12" s="58" t="s">
        <v>225</v>
      </c>
      <c r="C12" s="54" t="s">
        <v>262</v>
      </c>
      <c r="D12" s="54" t="s">
        <v>262</v>
      </c>
      <c r="E12" s="65">
        <v>1</v>
      </c>
      <c r="F12" s="78"/>
    </row>
    <row r="13" spans="1:6" ht="21.75" customHeight="1" x14ac:dyDescent="0.25">
      <c r="A13" s="53">
        <v>11</v>
      </c>
      <c r="B13" s="57" t="s">
        <v>228</v>
      </c>
      <c r="C13" s="55">
        <v>0</v>
      </c>
      <c r="D13" s="55">
        <v>0</v>
      </c>
      <c r="E13" s="87"/>
      <c r="F13" s="78"/>
    </row>
    <row r="14" spans="1:6" ht="21.75" customHeight="1" x14ac:dyDescent="0.25">
      <c r="A14" s="53">
        <v>12</v>
      </c>
      <c r="B14" s="57" t="s">
        <v>231</v>
      </c>
      <c r="C14" s="54" t="s">
        <v>262</v>
      </c>
      <c r="D14" s="71">
        <v>0</v>
      </c>
      <c r="E14" s="65">
        <v>3</v>
      </c>
      <c r="F14" s="78"/>
    </row>
    <row r="15" spans="1:6" ht="21.75" customHeight="1" x14ac:dyDescent="0.25">
      <c r="A15" s="53">
        <v>13</v>
      </c>
      <c r="B15" s="56" t="s">
        <v>234</v>
      </c>
      <c r="C15" s="55">
        <v>0</v>
      </c>
      <c r="D15" s="55">
        <v>0</v>
      </c>
      <c r="E15" s="87"/>
      <c r="F15" s="78"/>
    </row>
    <row r="16" spans="1:6" ht="21.75" customHeight="1" x14ac:dyDescent="0.25">
      <c r="A16" s="53">
        <v>14</v>
      </c>
      <c r="B16" s="56" t="s">
        <v>237</v>
      </c>
      <c r="C16" s="54" t="s">
        <v>262</v>
      </c>
      <c r="D16" s="54" t="s">
        <v>262</v>
      </c>
      <c r="E16" s="65">
        <v>1</v>
      </c>
      <c r="F16" s="78"/>
    </row>
    <row r="17" spans="1:6" ht="21.75" customHeight="1" x14ac:dyDescent="0.25">
      <c r="A17" s="53">
        <v>15</v>
      </c>
      <c r="B17" s="56" t="s">
        <v>240</v>
      </c>
      <c r="C17" s="54" t="s">
        <v>262</v>
      </c>
      <c r="D17" s="54" t="s">
        <v>262</v>
      </c>
      <c r="E17" s="65">
        <v>1</v>
      </c>
      <c r="F17" s="78"/>
    </row>
    <row r="18" spans="1:6" ht="21.75" customHeight="1" x14ac:dyDescent="0.25">
      <c r="A18" s="53">
        <v>16</v>
      </c>
      <c r="B18" s="57" t="s">
        <v>242</v>
      </c>
      <c r="C18" s="55">
        <v>0</v>
      </c>
      <c r="D18" s="55">
        <v>0</v>
      </c>
      <c r="E18" s="87"/>
      <c r="F18" s="78"/>
    </row>
    <row r="19" spans="1:6" ht="21.75" customHeight="1" x14ac:dyDescent="0.25">
      <c r="A19" s="53">
        <v>17</v>
      </c>
      <c r="B19" s="56" t="s">
        <v>244</v>
      </c>
      <c r="C19" s="54" t="s">
        <v>262</v>
      </c>
      <c r="D19" s="54" t="s">
        <v>262</v>
      </c>
      <c r="E19" s="65">
        <v>2</v>
      </c>
      <c r="F19" s="78"/>
    </row>
    <row r="20" spans="1:6" ht="21.75" customHeight="1" x14ac:dyDescent="0.25">
      <c r="A20" s="53">
        <v>18</v>
      </c>
      <c r="B20" s="59" t="s">
        <v>246</v>
      </c>
      <c r="C20" s="54" t="s">
        <v>262</v>
      </c>
      <c r="D20" s="54" t="s">
        <v>262</v>
      </c>
      <c r="E20" s="65">
        <v>1</v>
      </c>
      <c r="F20" s="78"/>
    </row>
    <row r="21" spans="1:6" ht="21.75" customHeight="1" x14ac:dyDescent="0.25">
      <c r="A21" s="53">
        <v>19</v>
      </c>
      <c r="B21" s="56" t="s">
        <v>248</v>
      </c>
      <c r="C21" s="55">
        <v>0</v>
      </c>
      <c r="D21" s="55">
        <v>0</v>
      </c>
      <c r="E21" s="87"/>
      <c r="F21" s="78"/>
    </row>
    <row r="22" spans="1:6" ht="21.75" customHeight="1" x14ac:dyDescent="0.25">
      <c r="A22" s="53">
        <v>20</v>
      </c>
      <c r="B22" s="56" t="s">
        <v>250</v>
      </c>
      <c r="C22" s="54" t="s">
        <v>262</v>
      </c>
      <c r="D22" s="54" t="s">
        <v>262</v>
      </c>
      <c r="E22" s="65">
        <v>2</v>
      </c>
      <c r="F22" s="78"/>
    </row>
    <row r="23" spans="1:6" ht="21.75" customHeight="1" x14ac:dyDescent="0.25">
      <c r="A23" s="53">
        <v>21</v>
      </c>
      <c r="B23" s="56" t="s">
        <v>252</v>
      </c>
      <c r="C23" s="54" t="s">
        <v>262</v>
      </c>
      <c r="D23" s="71">
        <v>0</v>
      </c>
      <c r="E23" s="65">
        <v>1</v>
      </c>
      <c r="F23" s="78"/>
    </row>
    <row r="24" spans="1:6" ht="21.75" customHeight="1" x14ac:dyDescent="0.25">
      <c r="A24" s="53">
        <v>22</v>
      </c>
      <c r="B24" s="56" t="s">
        <v>254</v>
      </c>
      <c r="C24" s="54" t="s">
        <v>262</v>
      </c>
      <c r="D24" s="54" t="s">
        <v>262</v>
      </c>
      <c r="E24" s="65">
        <v>2</v>
      </c>
      <c r="F24" s="78"/>
    </row>
    <row r="25" spans="1:6" ht="21.75" customHeight="1" x14ac:dyDescent="0.25">
      <c r="A25" s="53">
        <v>23</v>
      </c>
      <c r="B25" s="56" t="s">
        <v>256</v>
      </c>
      <c r="C25" s="54" t="s">
        <v>262</v>
      </c>
      <c r="D25" s="54" t="s">
        <v>262</v>
      </c>
      <c r="E25" s="65">
        <v>3</v>
      </c>
      <c r="F25" s="78"/>
    </row>
    <row r="26" spans="1:6" ht="21.75" customHeight="1" x14ac:dyDescent="0.25">
      <c r="A26" s="53">
        <v>24</v>
      </c>
      <c r="B26" s="57" t="s">
        <v>258</v>
      </c>
      <c r="C26" s="55">
        <v>0</v>
      </c>
      <c r="D26" s="55">
        <v>0</v>
      </c>
      <c r="E26" s="87"/>
      <c r="F26" s="78"/>
    </row>
    <row r="27" spans="1:6" ht="21.75" customHeight="1" x14ac:dyDescent="0.25">
      <c r="A27" s="53">
        <v>25</v>
      </c>
      <c r="B27" s="57" t="s">
        <v>260</v>
      </c>
      <c r="C27" s="54" t="s">
        <v>262</v>
      </c>
      <c r="D27" s="54" t="s">
        <v>262</v>
      </c>
      <c r="E27" s="65">
        <v>1</v>
      </c>
      <c r="F27" s="78"/>
    </row>
    <row r="28" spans="1:6" s="70" customFormat="1" ht="21.75" customHeight="1" x14ac:dyDescent="0.25">
      <c r="A28" s="75"/>
      <c r="B28" s="80" t="s">
        <v>271</v>
      </c>
      <c r="C28" s="73">
        <f>COUNTIF(C3:C27,"x")</f>
        <v>18</v>
      </c>
      <c r="D28" s="73">
        <f>COUNTIF(D3:D27,"x")</f>
        <v>15</v>
      </c>
      <c r="E28" s="74">
        <f>SUM(E3:E27)</f>
        <v>28</v>
      </c>
      <c r="F28" s="79"/>
    </row>
    <row r="29" spans="1:6" ht="21.75" customHeight="1" x14ac:dyDescent="0.25">
      <c r="A29" s="53">
        <v>27</v>
      </c>
      <c r="B29" s="57" t="s">
        <v>199</v>
      </c>
      <c r="C29" s="54" t="s">
        <v>262</v>
      </c>
      <c r="D29" s="54" t="s">
        <v>262</v>
      </c>
      <c r="E29" s="65">
        <v>1</v>
      </c>
      <c r="F29" s="78"/>
    </row>
    <row r="30" spans="1:6" ht="21.75" customHeight="1" x14ac:dyDescent="0.25">
      <c r="A30" s="53">
        <v>28</v>
      </c>
      <c r="B30" s="60" t="s">
        <v>202</v>
      </c>
      <c r="C30" s="54" t="s">
        <v>262</v>
      </c>
      <c r="D30" s="54">
        <v>0</v>
      </c>
      <c r="E30" s="65">
        <v>2</v>
      </c>
      <c r="F30" s="78"/>
    </row>
    <row r="31" spans="1:6" ht="21.75" customHeight="1" x14ac:dyDescent="0.25">
      <c r="A31" s="53">
        <v>29</v>
      </c>
      <c r="B31" s="60" t="s">
        <v>205</v>
      </c>
      <c r="C31" s="54" t="s">
        <v>262</v>
      </c>
      <c r="D31" s="54" t="s">
        <v>262</v>
      </c>
      <c r="E31" s="65">
        <v>1</v>
      </c>
      <c r="F31" s="78"/>
    </row>
    <row r="32" spans="1:6" ht="21.75" customHeight="1" x14ac:dyDescent="0.25">
      <c r="A32" s="53">
        <v>30</v>
      </c>
      <c r="B32" s="60" t="s">
        <v>208</v>
      </c>
      <c r="C32" s="54" t="s">
        <v>262</v>
      </c>
      <c r="D32" s="54">
        <v>0</v>
      </c>
      <c r="E32" s="65">
        <v>1</v>
      </c>
      <c r="F32" s="78"/>
    </row>
    <row r="33" spans="1:6" ht="21.75" customHeight="1" x14ac:dyDescent="0.25">
      <c r="A33" s="53">
        <v>31</v>
      </c>
      <c r="B33" s="60" t="s">
        <v>211</v>
      </c>
      <c r="C33" s="54" t="s">
        <v>262</v>
      </c>
      <c r="D33" s="54">
        <v>0</v>
      </c>
      <c r="E33" s="65">
        <v>1</v>
      </c>
      <c r="F33" s="78"/>
    </row>
    <row r="34" spans="1:6" ht="21.75" customHeight="1" x14ac:dyDescent="0.25">
      <c r="A34" s="53">
        <v>32</v>
      </c>
      <c r="B34" s="60" t="s">
        <v>214</v>
      </c>
      <c r="C34" s="54" t="s">
        <v>262</v>
      </c>
      <c r="D34" s="54" t="s">
        <v>262</v>
      </c>
      <c r="E34" s="65">
        <v>2</v>
      </c>
      <c r="F34" s="78"/>
    </row>
    <row r="35" spans="1:6" ht="21.75" customHeight="1" x14ac:dyDescent="0.25">
      <c r="A35" s="53">
        <v>33</v>
      </c>
      <c r="B35" s="60" t="s">
        <v>217</v>
      </c>
      <c r="C35" s="54">
        <v>0</v>
      </c>
      <c r="D35" s="54">
        <v>0</v>
      </c>
      <c r="E35" s="65"/>
      <c r="F35" s="78"/>
    </row>
    <row r="36" spans="1:6" ht="21.75" customHeight="1" x14ac:dyDescent="0.25">
      <c r="A36" s="53">
        <v>34</v>
      </c>
      <c r="B36" s="60" t="s">
        <v>220</v>
      </c>
      <c r="C36" s="54" t="s">
        <v>262</v>
      </c>
      <c r="D36" s="54" t="s">
        <v>262</v>
      </c>
      <c r="E36" s="65">
        <v>2</v>
      </c>
      <c r="F36" s="78"/>
    </row>
    <row r="37" spans="1:6" ht="21.75" customHeight="1" x14ac:dyDescent="0.25">
      <c r="A37" s="53">
        <v>35</v>
      </c>
      <c r="B37" s="60" t="s">
        <v>223</v>
      </c>
      <c r="C37" s="54">
        <v>0</v>
      </c>
      <c r="D37" s="54">
        <v>0</v>
      </c>
      <c r="E37" s="65"/>
      <c r="F37" s="78"/>
    </row>
    <row r="38" spans="1:6" ht="21.75" customHeight="1" x14ac:dyDescent="0.25">
      <c r="A38" s="53">
        <v>36</v>
      </c>
      <c r="B38" s="60" t="s">
        <v>226</v>
      </c>
      <c r="C38" s="54" t="s">
        <v>262</v>
      </c>
      <c r="D38" s="54" t="s">
        <v>262</v>
      </c>
      <c r="E38" s="65">
        <v>5</v>
      </c>
      <c r="F38" s="78"/>
    </row>
    <row r="39" spans="1:6" ht="21.75" customHeight="1" x14ac:dyDescent="0.25">
      <c r="A39" s="53">
        <v>37</v>
      </c>
      <c r="B39" s="60" t="s">
        <v>229</v>
      </c>
      <c r="C39" s="54" t="s">
        <v>262</v>
      </c>
      <c r="D39" s="54">
        <v>0</v>
      </c>
      <c r="E39" s="87">
        <v>1</v>
      </c>
      <c r="F39" s="78"/>
    </row>
    <row r="40" spans="1:6" ht="21.75" customHeight="1" x14ac:dyDescent="0.25">
      <c r="A40" s="53">
        <v>38</v>
      </c>
      <c r="B40" s="60" t="s">
        <v>232</v>
      </c>
      <c r="C40" s="55">
        <v>0</v>
      </c>
      <c r="D40" s="55">
        <v>0</v>
      </c>
      <c r="E40" s="87"/>
      <c r="F40" s="78"/>
    </row>
    <row r="41" spans="1:6" ht="21.75" customHeight="1" x14ac:dyDescent="0.25">
      <c r="A41" s="53">
        <v>39</v>
      </c>
      <c r="B41" s="61" t="s">
        <v>235</v>
      </c>
      <c r="C41" s="54" t="s">
        <v>262</v>
      </c>
      <c r="D41" s="54" t="s">
        <v>262</v>
      </c>
      <c r="E41" s="65">
        <v>4</v>
      </c>
      <c r="F41" s="78"/>
    </row>
    <row r="42" spans="1:6" ht="21.75" customHeight="1" x14ac:dyDescent="0.25">
      <c r="A42" s="53">
        <v>40</v>
      </c>
      <c r="B42" s="60" t="s">
        <v>238</v>
      </c>
      <c r="C42" s="55">
        <v>0</v>
      </c>
      <c r="D42" s="55">
        <v>0</v>
      </c>
      <c r="E42" s="87"/>
      <c r="F42" s="78"/>
    </row>
    <row r="43" spans="1:6" ht="21.75" customHeight="1" x14ac:dyDescent="0.25">
      <c r="A43" s="53">
        <v>41</v>
      </c>
      <c r="B43" s="60" t="s">
        <v>241</v>
      </c>
      <c r="C43" s="55">
        <v>0</v>
      </c>
      <c r="D43" s="55">
        <v>0</v>
      </c>
      <c r="E43" s="87"/>
      <c r="F43" s="78"/>
    </row>
    <row r="44" spans="1:6" ht="21.75" customHeight="1" x14ac:dyDescent="0.25">
      <c r="A44" s="53">
        <v>42</v>
      </c>
      <c r="B44" s="60" t="s">
        <v>243</v>
      </c>
      <c r="C44" s="54" t="s">
        <v>262</v>
      </c>
      <c r="D44" s="54" t="s">
        <v>262</v>
      </c>
      <c r="E44" s="65">
        <v>3</v>
      </c>
      <c r="F44" s="78"/>
    </row>
    <row r="45" spans="1:6" ht="21.75" customHeight="1" x14ac:dyDescent="0.25">
      <c r="A45" s="53">
        <v>43</v>
      </c>
      <c r="B45" s="60" t="s">
        <v>245</v>
      </c>
      <c r="C45" s="54" t="s">
        <v>262</v>
      </c>
      <c r="D45" s="54" t="s">
        <v>262</v>
      </c>
      <c r="E45" s="65">
        <v>5</v>
      </c>
      <c r="F45" s="78"/>
    </row>
    <row r="46" spans="1:6" ht="21.75" customHeight="1" x14ac:dyDescent="0.25">
      <c r="A46" s="53">
        <v>44</v>
      </c>
      <c r="B46" s="60" t="s">
        <v>247</v>
      </c>
      <c r="C46" s="55">
        <v>0</v>
      </c>
      <c r="D46" s="55">
        <v>0</v>
      </c>
      <c r="E46" s="87"/>
      <c r="F46" s="78"/>
    </row>
    <row r="47" spans="1:6" ht="21.75" customHeight="1" x14ac:dyDescent="0.25">
      <c r="A47" s="53">
        <v>45</v>
      </c>
      <c r="B47" s="60" t="s">
        <v>249</v>
      </c>
      <c r="C47" s="54" t="s">
        <v>262</v>
      </c>
      <c r="D47" s="54">
        <v>0</v>
      </c>
      <c r="E47" s="65">
        <v>2</v>
      </c>
      <c r="F47" s="78"/>
    </row>
    <row r="48" spans="1:6" ht="21.75" customHeight="1" x14ac:dyDescent="0.25">
      <c r="A48" s="53">
        <v>46</v>
      </c>
      <c r="B48" s="60" t="s">
        <v>251</v>
      </c>
      <c r="C48" s="54" t="s">
        <v>262</v>
      </c>
      <c r="D48" s="54" t="s">
        <v>262</v>
      </c>
      <c r="E48" s="65">
        <v>2</v>
      </c>
      <c r="F48" s="78"/>
    </row>
    <row r="49" spans="1:6" ht="21.75" customHeight="1" x14ac:dyDescent="0.25">
      <c r="A49" s="53">
        <v>47</v>
      </c>
      <c r="B49" s="60" t="s">
        <v>253</v>
      </c>
      <c r="C49" s="54" t="s">
        <v>262</v>
      </c>
      <c r="D49" s="54" t="s">
        <v>262</v>
      </c>
      <c r="E49" s="65">
        <v>1</v>
      </c>
      <c r="F49" s="78"/>
    </row>
    <row r="50" spans="1:6" ht="21.75" customHeight="1" x14ac:dyDescent="0.25">
      <c r="A50" s="53">
        <v>48</v>
      </c>
      <c r="B50" s="60" t="s">
        <v>255</v>
      </c>
      <c r="C50" s="54" t="s">
        <v>262</v>
      </c>
      <c r="D50" s="54" t="s">
        <v>262</v>
      </c>
      <c r="E50" s="65">
        <v>2</v>
      </c>
      <c r="F50" s="78"/>
    </row>
    <row r="51" spans="1:6" ht="21.75" customHeight="1" x14ac:dyDescent="0.25">
      <c r="A51" s="53">
        <v>49</v>
      </c>
      <c r="B51" s="60" t="s">
        <v>257</v>
      </c>
      <c r="C51" s="54" t="s">
        <v>262</v>
      </c>
      <c r="D51" s="54">
        <v>0</v>
      </c>
      <c r="E51" s="65">
        <v>9</v>
      </c>
      <c r="F51" s="78"/>
    </row>
    <row r="52" spans="1:6" ht="21.75" customHeight="1" x14ac:dyDescent="0.25">
      <c r="A52" s="53">
        <v>50</v>
      </c>
      <c r="B52" s="60" t="s">
        <v>259</v>
      </c>
      <c r="C52" s="54" t="s">
        <v>262</v>
      </c>
      <c r="D52" s="54" t="s">
        <v>262</v>
      </c>
      <c r="E52" s="65">
        <v>1</v>
      </c>
      <c r="F52" s="78"/>
    </row>
    <row r="53" spans="1:6" ht="21.75" customHeight="1" x14ac:dyDescent="0.25">
      <c r="A53" s="53">
        <v>51</v>
      </c>
      <c r="B53" s="60" t="s">
        <v>261</v>
      </c>
      <c r="C53" s="54" t="s">
        <v>262</v>
      </c>
      <c r="D53" s="54" t="s">
        <v>262</v>
      </c>
      <c r="E53" s="65">
        <v>3</v>
      </c>
      <c r="F53" s="78"/>
    </row>
    <row r="54" spans="1:6" ht="21.75" customHeight="1" x14ac:dyDescent="0.25">
      <c r="A54" s="72"/>
      <c r="B54" s="80" t="s">
        <v>272</v>
      </c>
      <c r="C54" s="73">
        <f>COUNTIF(C29:C53,"x")</f>
        <v>19</v>
      </c>
      <c r="D54" s="73">
        <f>COUNTIF(D29:D53,"x")</f>
        <v>13</v>
      </c>
      <c r="E54" s="74">
        <f>SUM(E29:E53)</f>
        <v>48</v>
      </c>
      <c r="F54" s="74"/>
    </row>
    <row r="55" spans="1:6" ht="21.75" customHeight="1" x14ac:dyDescent="0.25">
      <c r="A55" s="53">
        <v>53</v>
      </c>
      <c r="B55" s="58" t="s">
        <v>200</v>
      </c>
      <c r="C55" s="54" t="s">
        <v>262</v>
      </c>
      <c r="D55" s="54" t="s">
        <v>262</v>
      </c>
      <c r="E55" s="65">
        <v>5</v>
      </c>
      <c r="F55" s="78"/>
    </row>
    <row r="56" spans="1:6" ht="21.75" customHeight="1" x14ac:dyDescent="0.25">
      <c r="A56" s="53">
        <v>54</v>
      </c>
      <c r="B56" s="58" t="s">
        <v>203</v>
      </c>
      <c r="C56" s="55">
        <v>0</v>
      </c>
      <c r="D56" s="55">
        <v>0</v>
      </c>
      <c r="E56" s="87"/>
      <c r="F56" s="78"/>
    </row>
    <row r="57" spans="1:6" ht="21.75" customHeight="1" x14ac:dyDescent="0.25">
      <c r="A57" s="53">
        <v>55</v>
      </c>
      <c r="B57" s="58" t="s">
        <v>206</v>
      </c>
      <c r="C57" s="54" t="s">
        <v>262</v>
      </c>
      <c r="D57" s="54" t="s">
        <v>262</v>
      </c>
      <c r="E57" s="65">
        <v>2</v>
      </c>
      <c r="F57" s="78"/>
    </row>
    <row r="58" spans="1:6" ht="21.75" customHeight="1" x14ac:dyDescent="0.25">
      <c r="A58" s="53">
        <v>56</v>
      </c>
      <c r="B58" s="58" t="s">
        <v>209</v>
      </c>
      <c r="C58" s="54" t="s">
        <v>262</v>
      </c>
      <c r="D58" s="54" t="s">
        <v>262</v>
      </c>
      <c r="E58" s="65">
        <v>1</v>
      </c>
      <c r="F58" s="78"/>
    </row>
    <row r="59" spans="1:6" ht="21.75" customHeight="1" x14ac:dyDescent="0.25">
      <c r="A59" s="53">
        <v>57</v>
      </c>
      <c r="B59" s="58" t="s">
        <v>212</v>
      </c>
      <c r="C59" s="54" t="s">
        <v>262</v>
      </c>
      <c r="D59" s="54" t="s">
        <v>262</v>
      </c>
      <c r="E59" s="65">
        <v>4</v>
      </c>
      <c r="F59" s="78"/>
    </row>
    <row r="60" spans="1:6" ht="21.75" customHeight="1" x14ac:dyDescent="0.25">
      <c r="A60" s="53">
        <v>58</v>
      </c>
      <c r="B60" s="58" t="s">
        <v>215</v>
      </c>
      <c r="C60" s="54" t="s">
        <v>262</v>
      </c>
      <c r="D60" s="54" t="s">
        <v>262</v>
      </c>
      <c r="E60" s="65">
        <v>2</v>
      </c>
      <c r="F60" s="78"/>
    </row>
    <row r="61" spans="1:6" ht="21.75" customHeight="1" x14ac:dyDescent="0.25">
      <c r="A61" s="53">
        <v>59</v>
      </c>
      <c r="B61" s="58" t="s">
        <v>218</v>
      </c>
      <c r="C61" s="54" t="s">
        <v>262</v>
      </c>
      <c r="D61" s="54" t="s">
        <v>262</v>
      </c>
      <c r="E61" s="65">
        <v>2</v>
      </c>
      <c r="F61" s="78"/>
    </row>
    <row r="62" spans="1:6" ht="21.75" customHeight="1" x14ac:dyDescent="0.25">
      <c r="A62" s="53">
        <v>60</v>
      </c>
      <c r="B62" s="58" t="s">
        <v>221</v>
      </c>
      <c r="C62" s="54" t="s">
        <v>262</v>
      </c>
      <c r="D62" s="54">
        <v>0</v>
      </c>
      <c r="E62" s="65">
        <v>2</v>
      </c>
      <c r="F62" s="78"/>
    </row>
    <row r="63" spans="1:6" ht="21.75" customHeight="1" x14ac:dyDescent="0.25">
      <c r="A63" s="53">
        <v>61</v>
      </c>
      <c r="B63" s="58" t="s">
        <v>224</v>
      </c>
      <c r="C63" s="54" t="s">
        <v>262</v>
      </c>
      <c r="D63" s="54" t="s">
        <v>262</v>
      </c>
      <c r="E63" s="65">
        <v>1</v>
      </c>
      <c r="F63" s="78"/>
    </row>
    <row r="64" spans="1:6" ht="21.75" customHeight="1" x14ac:dyDescent="0.25">
      <c r="A64" s="53">
        <v>62</v>
      </c>
      <c r="B64" s="58" t="s">
        <v>227</v>
      </c>
      <c r="C64" s="54" t="s">
        <v>262</v>
      </c>
      <c r="D64" s="54" t="s">
        <v>262</v>
      </c>
      <c r="E64" s="65">
        <v>3</v>
      </c>
      <c r="F64" s="78"/>
    </row>
    <row r="65" spans="1:6" ht="21.75" customHeight="1" x14ac:dyDescent="0.25">
      <c r="A65" s="53">
        <v>63</v>
      </c>
      <c r="B65" s="58" t="s">
        <v>230</v>
      </c>
      <c r="C65" s="54" t="s">
        <v>262</v>
      </c>
      <c r="D65" s="54" t="s">
        <v>262</v>
      </c>
      <c r="E65" s="65">
        <v>2</v>
      </c>
      <c r="F65" s="78"/>
    </row>
    <row r="66" spans="1:6" ht="21.75" customHeight="1" x14ac:dyDescent="0.25">
      <c r="A66" s="53">
        <v>64</v>
      </c>
      <c r="B66" s="58" t="s">
        <v>233</v>
      </c>
      <c r="C66" s="55">
        <v>0</v>
      </c>
      <c r="D66" s="55">
        <v>0</v>
      </c>
      <c r="E66" s="87"/>
      <c r="F66" s="78"/>
    </row>
    <row r="67" spans="1:6" ht="21.75" customHeight="1" x14ac:dyDescent="0.25">
      <c r="A67" s="53">
        <v>65</v>
      </c>
      <c r="B67" s="58" t="s">
        <v>236</v>
      </c>
      <c r="C67" s="54" t="s">
        <v>262</v>
      </c>
      <c r="D67" s="54" t="s">
        <v>262</v>
      </c>
      <c r="E67" s="65">
        <v>5</v>
      </c>
      <c r="F67" s="78"/>
    </row>
    <row r="68" spans="1:6" ht="21.75" customHeight="1" x14ac:dyDescent="0.25">
      <c r="A68" s="53">
        <v>66</v>
      </c>
      <c r="B68" s="62" t="s">
        <v>239</v>
      </c>
      <c r="C68" s="55">
        <v>0</v>
      </c>
      <c r="D68" s="55">
        <v>0</v>
      </c>
      <c r="E68" s="87"/>
      <c r="F68" s="78"/>
    </row>
    <row r="69" spans="1:6" ht="21.75" customHeight="1" x14ac:dyDescent="0.25">
      <c r="A69" s="72"/>
      <c r="B69" s="80" t="s">
        <v>273</v>
      </c>
      <c r="C69" s="73">
        <f>COUNTIF(C55:C68,"x")</f>
        <v>11</v>
      </c>
      <c r="D69" s="73">
        <f>COUNTIF(D55:D68,"x")</f>
        <v>10</v>
      </c>
      <c r="E69" s="74">
        <f>SUM(E55:E68)</f>
        <v>29</v>
      </c>
      <c r="F69" s="74"/>
    </row>
    <row r="70" spans="1:6" ht="21.75" customHeight="1" x14ac:dyDescent="0.25">
      <c r="A70" s="53"/>
      <c r="B70" s="64" t="s">
        <v>270</v>
      </c>
      <c r="C70" s="64">
        <f>SUM(C28,C54,C69)</f>
        <v>48</v>
      </c>
      <c r="D70" s="64">
        <f t="shared" ref="D70:E70" si="0">SUM(D28,D54,D69)</f>
        <v>38</v>
      </c>
      <c r="E70" s="64">
        <f t="shared" si="0"/>
        <v>105</v>
      </c>
      <c r="F70" s="53"/>
    </row>
  </sheetData>
  <mergeCells count="5">
    <mergeCell ref="C1:D1"/>
    <mergeCell ref="E1:E2"/>
    <mergeCell ref="A1:A2"/>
    <mergeCell ref="B1:B2"/>
    <mergeCell ref="F1:F2"/>
  </mergeCells>
  <printOptions horizontalCentered="1"/>
  <pageMargins left="0.5" right="0.25" top="0.5" bottom="0.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tổng hợp</vt:lpstr>
      <vt:lpstr>Số liệu</vt:lpstr>
      <vt:lpstr>Sheet3</vt:lpstr>
      <vt:lpstr>'Số liệu'!Print_Titles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</dc:creator>
  <cp:lastModifiedBy>HUNG</cp:lastModifiedBy>
  <cp:lastPrinted>2019-03-13T02:58:51Z</cp:lastPrinted>
  <dcterms:created xsi:type="dcterms:W3CDTF">2019-03-07T03:17:47Z</dcterms:created>
  <dcterms:modified xsi:type="dcterms:W3CDTF">2019-03-13T03:02:25Z</dcterms:modified>
</cp:coreProperties>
</file>