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ăm 2020\Báo cáo\Quận\"/>
    </mc:Choice>
  </mc:AlternateContent>
  <xr:revisionPtr revIDLastSave="0" documentId="13_ncr:1_{889B2B0B-E5C8-462B-8AAE-E69E506EDDC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Titles" localSheetId="0">Sheet1!$5:$5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6" i="1"/>
  <c r="F24" i="1" l="1"/>
  <c r="E24" i="1"/>
  <c r="G23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6" i="1"/>
  <c r="G24" i="1" s="1"/>
  <c r="H24" i="1" l="1"/>
</calcChain>
</file>

<file path=xl/sharedStrings.xml><?xml version="1.0" encoding="utf-8"?>
<sst xmlns="http://schemas.openxmlformats.org/spreadsheetml/2006/main" count="69" uniqueCount="52">
  <si>
    <t>STT</t>
  </si>
  <si>
    <t>TÊN TRƯỜNG</t>
  </si>
  <si>
    <t>MÃ ĐƠN VỊ</t>
  </si>
  <si>
    <t>BHXH QUẬN 10</t>
  </si>
  <si>
    <t>Trường TH Bắc Hải</t>
  </si>
  <si>
    <t>Trường TH Điện Biên</t>
  </si>
  <si>
    <t>Trường TH Dương Minh Châu</t>
  </si>
  <si>
    <t>Trường TH Hồ Thị Kỷ</t>
  </si>
  <si>
    <t>Trường TH Hoàng Diệu</t>
  </si>
  <si>
    <t>Trường TH Lê Đình Chinh</t>
  </si>
  <si>
    <t>Trường TH Lê Thị Riêng</t>
  </si>
  <si>
    <t>Trường TH Nguyễn Chí Thanh</t>
  </si>
  <si>
    <t>Trường TH Nhật Tảo</t>
  </si>
  <si>
    <t>Trường TH Thiên Hộ Dương</t>
  </si>
  <si>
    <t>Trường TH Tô Hiến Thành</t>
  </si>
  <si>
    <t>Trường TH Trần Nhân Tôn</t>
  </si>
  <si>
    <t>Trường TH Trần Quang Cơ</t>
  </si>
  <si>
    <t>Trường TH Triệu Thị Trinh</t>
  </si>
  <si>
    <t>Trường TH Trương Định</t>
  </si>
  <si>
    <t>Trường TH Võ Trường Toản</t>
  </si>
  <si>
    <t>Trường TH Trần Văn Kiểu- Quận 10</t>
  </si>
  <si>
    <t>BD0001J</t>
  </si>
  <si>
    <t>BD0007J</t>
  </si>
  <si>
    <t>BD0017J</t>
  </si>
  <si>
    <t>BD0006J</t>
  </si>
  <si>
    <t>BD0019J</t>
  </si>
  <si>
    <t>BD0018J</t>
  </si>
  <si>
    <t>BD0002J</t>
  </si>
  <si>
    <t>BD0015J</t>
  </si>
  <si>
    <t>BD0008J</t>
  </si>
  <si>
    <t>BD0009J</t>
  </si>
  <si>
    <t>BD0004J</t>
  </si>
  <si>
    <t>BD0020J</t>
  </si>
  <si>
    <t>BD0022J</t>
  </si>
  <si>
    <t>BD0005J</t>
  </si>
  <si>
    <t>BD0003J</t>
  </si>
  <si>
    <t>BD0024J</t>
  </si>
  <si>
    <t>BD0042J</t>
  </si>
  <si>
    <t>BD0034J</t>
  </si>
  <si>
    <t>TỔNG CỘNG</t>
  </si>
  <si>
    <t>TRường TH&amp;THCS&amp;THPT Vạn Hạnh</t>
  </si>
  <si>
    <t>TỔNG 
HS LỚP 1</t>
  </si>
  <si>
    <t>SỐ HS ĐÃ
 THAM GIA</t>
  </si>
  <si>
    <t>CHƯA
 HAM GIA</t>
  </si>
  <si>
    <t>Đạt 
tỉ lệ</t>
  </si>
  <si>
    <t>QUẬN</t>
  </si>
  <si>
    <t>ỦY BAN NHÂN DÂN QUẬN 10</t>
  </si>
  <si>
    <t>PHÒNG GIÁO DỤC VÀ ĐÀO TẠO</t>
  </si>
  <si>
    <t>CỘNG HÒA XÃ HỘI CHỦ NGHĨA VIỆT NAM</t>
  </si>
  <si>
    <t>Độc lập - Tự do-Hạnh phúc</t>
  </si>
  <si>
    <t>TỔNG HỢP TIẾN ĐỘ THAM GIA BẢO HIỂM Y TẾ HỌC SINH KHỐI LỚP 1</t>
  </si>
  <si>
    <t>Năm học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</si>
</sst>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4"/>
      <color rgb="FFFF0000"/>
      <name val="Times"/>
    </font>
    <font>
      <b/>
      <sz val="14"/>
      <color theme="1"/>
      <name val="Calibri"/>
      <family val="2"/>
      <scheme val="minor"/>
    </font>
    <font>
      <sz val="13"/>
      <name val="Tiím"/>
    </font>
    <font>
      <sz val="13"/>
      <color theme="1"/>
      <name val="Tiím"/>
    </font>
    <font>
      <sz val="13"/>
      <color rgb="FF333333"/>
      <name val="Tiím"/>
    </font>
    <font>
      <b/>
      <sz val="11"/>
      <color theme="1"/>
      <name val="Tahoma"/>
      <family val="2"/>
    </font>
    <font>
      <b/>
      <sz val="11"/>
      <color rgb="FFFF0000"/>
      <name val="Tahoma"/>
      <family val="2"/>
    </font>
    <font>
      <b/>
      <sz val="12"/>
      <color theme="1"/>
      <name val="Tahoma"/>
      <family val="2"/>
    </font>
    <font>
      <b/>
      <sz val="13"/>
      <color theme="1"/>
      <name val="Times New Roman"/>
      <family val="1"/>
    </font>
    <font>
      <b/>
      <sz val="16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2" fontId="8" fillId="0" borderId="3" xfId="3" applyNumberFormat="1" applyFont="1" applyFill="1" applyBorder="1" applyAlignment="1">
      <alignment horizontal="center" vertical="center"/>
    </xf>
    <xf numFmtId="3" fontId="8" fillId="0" borderId="3" xfId="2" applyNumberFormat="1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2" fontId="8" fillId="0" borderId="4" xfId="3" applyNumberFormat="1" applyFont="1" applyFill="1" applyBorder="1" applyAlignment="1">
      <alignment horizontal="center" vertical="center"/>
    </xf>
    <xf numFmtId="3" fontId="8" fillId="0" borderId="4" xfId="2" applyNumberFormat="1" applyFont="1" applyFill="1" applyBorder="1" applyAlignment="1">
      <alignment vertical="center"/>
    </xf>
    <xf numFmtId="0" fontId="8" fillId="0" borderId="4" xfId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9" fontId="9" fillId="0" borderId="3" xfId="4" applyFont="1" applyBorder="1" applyAlignment="1">
      <alignment horizontal="center" vertical="center"/>
    </xf>
    <xf numFmtId="3" fontId="8" fillId="2" borderId="4" xfId="1" applyNumberFormat="1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9" fontId="9" fillId="0" borderId="4" xfId="4" applyFont="1" applyBorder="1" applyAlignment="1">
      <alignment horizontal="center" vertical="center"/>
    </xf>
    <xf numFmtId="3" fontId="8" fillId="0" borderId="4" xfId="1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10" fontId="6" fillId="0" borderId="5" xfId="4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5">
    <cellStyle name="Comma 10" xfId="2" xr:uid="{00000000-0005-0000-0000-000000000000}"/>
    <cellStyle name="Normal" xfId="0" builtinId="0"/>
    <cellStyle name="Normal 3" xfId="1" xr:uid="{00000000-0005-0000-0000-000002000000}"/>
    <cellStyle name="Normal_Tham dinh 2011- Ban Thu  (ngay 25.5 Mai)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22" workbookViewId="0">
      <selection activeCell="A4" sqref="A4:H4"/>
    </sheetView>
  </sheetViews>
  <sheetFormatPr defaultRowHeight="15"/>
  <cols>
    <col min="1" max="1" width="5" style="2" bestFit="1" customWidth="1"/>
    <col min="2" max="2" width="20.140625" style="2" customWidth="1"/>
    <col min="3" max="3" width="13.140625" style="2" bestFit="1" customWidth="1"/>
    <col min="4" max="4" width="41" style="2" customWidth="1"/>
    <col min="5" max="5" width="12" style="2" customWidth="1"/>
    <col min="6" max="6" width="14" style="2" customWidth="1"/>
    <col min="7" max="7" width="12.85546875" style="2" customWidth="1"/>
    <col min="8" max="8" width="12.140625" style="2" customWidth="1"/>
    <col min="9" max="16384" width="9.140625" style="2"/>
  </cols>
  <sheetData>
    <row r="1" spans="1:8" s="33" customFormat="1" ht="23.25" customHeight="1">
      <c r="A1" s="33" t="s">
        <v>46</v>
      </c>
      <c r="E1" s="35" t="s">
        <v>48</v>
      </c>
      <c r="F1" s="35"/>
      <c r="G1" s="35"/>
      <c r="H1" s="35"/>
    </row>
    <row r="2" spans="1:8" s="33" customFormat="1" ht="23.25" customHeight="1">
      <c r="A2" s="34" t="s">
        <v>47</v>
      </c>
      <c r="E2" s="35" t="s">
        <v>49</v>
      </c>
      <c r="F2" s="35"/>
      <c r="G2" s="35"/>
      <c r="H2" s="35"/>
    </row>
    <row r="3" spans="1:8" ht="41.25" customHeight="1">
      <c r="A3" s="36" t="s">
        <v>50</v>
      </c>
      <c r="B3" s="36"/>
      <c r="C3" s="36"/>
      <c r="D3" s="36"/>
      <c r="E3" s="36"/>
      <c r="F3" s="36"/>
      <c r="G3" s="36"/>
      <c r="H3" s="36"/>
    </row>
    <row r="4" spans="1:8" ht="23.25" customHeight="1">
      <c r="A4" s="37" t="s">
        <v>51</v>
      </c>
      <c r="B4" s="37"/>
      <c r="C4" s="37"/>
      <c r="D4" s="37"/>
      <c r="E4" s="37"/>
      <c r="F4" s="37"/>
      <c r="G4" s="37"/>
      <c r="H4" s="37"/>
    </row>
    <row r="5" spans="1:8" s="1" customFormat="1" ht="60" customHeight="1">
      <c r="A5" s="19" t="s">
        <v>0</v>
      </c>
      <c r="B5" s="19" t="s">
        <v>45</v>
      </c>
      <c r="C5" s="19" t="s">
        <v>2</v>
      </c>
      <c r="D5" s="19" t="s">
        <v>1</v>
      </c>
      <c r="E5" s="20" t="s">
        <v>41</v>
      </c>
      <c r="F5" s="20" t="s">
        <v>42</v>
      </c>
      <c r="G5" s="20" t="s">
        <v>43</v>
      </c>
      <c r="H5" s="21" t="s">
        <v>44</v>
      </c>
    </row>
    <row r="6" spans="1:8" s="3" customFormat="1" ht="31.5" customHeight="1">
      <c r="A6" s="7">
        <v>1</v>
      </c>
      <c r="B6" s="8" t="s">
        <v>3</v>
      </c>
      <c r="C6" s="9" t="s">
        <v>21</v>
      </c>
      <c r="D6" s="10" t="s">
        <v>4</v>
      </c>
      <c r="E6" s="22">
        <v>214</v>
      </c>
      <c r="F6" s="22">
        <v>201</v>
      </c>
      <c r="G6" s="23">
        <f>E6-F6</f>
        <v>13</v>
      </c>
      <c r="H6" s="24">
        <f>F6/E6</f>
        <v>0.93925233644859818</v>
      </c>
    </row>
    <row r="7" spans="1:8" s="3" customFormat="1" ht="31.5" customHeight="1">
      <c r="A7" s="11">
        <v>2</v>
      </c>
      <c r="B7" s="12" t="s">
        <v>3</v>
      </c>
      <c r="C7" s="13" t="s">
        <v>27</v>
      </c>
      <c r="D7" s="14" t="s">
        <v>10</v>
      </c>
      <c r="E7" s="25">
        <v>162</v>
      </c>
      <c r="F7" s="25">
        <v>150</v>
      </c>
      <c r="G7" s="26">
        <f t="shared" ref="G7:G23" si="0">E7-F7</f>
        <v>12</v>
      </c>
      <c r="H7" s="27">
        <f t="shared" ref="H7:H23" si="1">F7/E7</f>
        <v>0.92592592592592593</v>
      </c>
    </row>
    <row r="8" spans="1:8" s="3" customFormat="1" ht="31.5" customHeight="1">
      <c r="A8" s="11">
        <v>3</v>
      </c>
      <c r="B8" s="12" t="s">
        <v>3</v>
      </c>
      <c r="C8" s="13" t="s">
        <v>35</v>
      </c>
      <c r="D8" s="14" t="s">
        <v>18</v>
      </c>
      <c r="E8" s="25">
        <v>151</v>
      </c>
      <c r="F8" s="25">
        <v>111</v>
      </c>
      <c r="G8" s="26">
        <f t="shared" si="0"/>
        <v>40</v>
      </c>
      <c r="H8" s="27">
        <f t="shared" si="1"/>
        <v>0.73509933774834435</v>
      </c>
    </row>
    <row r="9" spans="1:8" s="3" customFormat="1" ht="31.5" customHeight="1">
      <c r="A9" s="11">
        <v>4</v>
      </c>
      <c r="B9" s="12" t="s">
        <v>3</v>
      </c>
      <c r="C9" s="13" t="s">
        <v>31</v>
      </c>
      <c r="D9" s="14" t="s">
        <v>14</v>
      </c>
      <c r="E9" s="25">
        <v>52</v>
      </c>
      <c r="F9" s="25">
        <v>34</v>
      </c>
      <c r="G9" s="26">
        <f t="shared" si="0"/>
        <v>18</v>
      </c>
      <c r="H9" s="27">
        <f t="shared" si="1"/>
        <v>0.65384615384615385</v>
      </c>
    </row>
    <row r="10" spans="1:8" s="3" customFormat="1" ht="31.5" customHeight="1">
      <c r="A10" s="11">
        <v>5</v>
      </c>
      <c r="B10" s="12" t="s">
        <v>3</v>
      </c>
      <c r="C10" s="13" t="s">
        <v>34</v>
      </c>
      <c r="D10" s="14" t="s">
        <v>17</v>
      </c>
      <c r="E10" s="25">
        <v>165</v>
      </c>
      <c r="F10" s="25">
        <v>149</v>
      </c>
      <c r="G10" s="26">
        <f t="shared" si="0"/>
        <v>16</v>
      </c>
      <c r="H10" s="27">
        <f t="shared" si="1"/>
        <v>0.90303030303030307</v>
      </c>
    </row>
    <row r="11" spans="1:8" s="3" customFormat="1" ht="31.5" customHeight="1">
      <c r="A11" s="11">
        <v>6</v>
      </c>
      <c r="B11" s="12" t="s">
        <v>3</v>
      </c>
      <c r="C11" s="13" t="s">
        <v>24</v>
      </c>
      <c r="D11" s="14" t="s">
        <v>7</v>
      </c>
      <c r="E11" s="25">
        <v>212</v>
      </c>
      <c r="F11" s="25">
        <v>152</v>
      </c>
      <c r="G11" s="26">
        <f t="shared" si="0"/>
        <v>60</v>
      </c>
      <c r="H11" s="27">
        <f t="shared" si="1"/>
        <v>0.71698113207547165</v>
      </c>
    </row>
    <row r="12" spans="1:8" s="3" customFormat="1" ht="31.5" customHeight="1">
      <c r="A12" s="11">
        <v>7</v>
      </c>
      <c r="B12" s="12" t="s">
        <v>3</v>
      </c>
      <c r="C12" s="13" t="s">
        <v>22</v>
      </c>
      <c r="D12" s="14" t="s">
        <v>5</v>
      </c>
      <c r="E12" s="25">
        <v>55</v>
      </c>
      <c r="F12" s="25">
        <v>49</v>
      </c>
      <c r="G12" s="26">
        <f t="shared" si="0"/>
        <v>6</v>
      </c>
      <c r="H12" s="27">
        <f t="shared" si="1"/>
        <v>0.89090909090909087</v>
      </c>
    </row>
    <row r="13" spans="1:8" s="3" customFormat="1" ht="31.5" customHeight="1">
      <c r="A13" s="11">
        <v>8</v>
      </c>
      <c r="B13" s="12" t="s">
        <v>3</v>
      </c>
      <c r="C13" s="13" t="s">
        <v>29</v>
      </c>
      <c r="D13" s="14" t="s">
        <v>12</v>
      </c>
      <c r="E13" s="25">
        <v>60</v>
      </c>
      <c r="F13" s="25">
        <v>47</v>
      </c>
      <c r="G13" s="26">
        <f t="shared" si="0"/>
        <v>13</v>
      </c>
      <c r="H13" s="27">
        <f t="shared" si="1"/>
        <v>0.78333333333333333</v>
      </c>
    </row>
    <row r="14" spans="1:8" s="3" customFormat="1" ht="31.5" customHeight="1">
      <c r="A14" s="11">
        <v>9</v>
      </c>
      <c r="B14" s="12" t="s">
        <v>3</v>
      </c>
      <c r="C14" s="13" t="s">
        <v>30</v>
      </c>
      <c r="D14" s="14" t="s">
        <v>13</v>
      </c>
      <c r="E14" s="25">
        <v>210</v>
      </c>
      <c r="F14" s="25">
        <v>200</v>
      </c>
      <c r="G14" s="26">
        <f t="shared" si="0"/>
        <v>10</v>
      </c>
      <c r="H14" s="27">
        <f t="shared" si="1"/>
        <v>0.95238095238095233</v>
      </c>
    </row>
    <row r="15" spans="1:8" s="3" customFormat="1" ht="31.5" customHeight="1">
      <c r="A15" s="11">
        <v>10</v>
      </c>
      <c r="B15" s="12" t="s">
        <v>3</v>
      </c>
      <c r="C15" s="13" t="s">
        <v>28</v>
      </c>
      <c r="D15" s="14" t="s">
        <v>11</v>
      </c>
      <c r="E15" s="25">
        <v>142</v>
      </c>
      <c r="F15" s="25">
        <v>118</v>
      </c>
      <c r="G15" s="26">
        <f t="shared" si="0"/>
        <v>24</v>
      </c>
      <c r="H15" s="27">
        <f t="shared" si="1"/>
        <v>0.83098591549295775</v>
      </c>
    </row>
    <row r="16" spans="1:8" s="3" customFormat="1" ht="31.5" customHeight="1">
      <c r="A16" s="11">
        <v>11</v>
      </c>
      <c r="B16" s="12" t="s">
        <v>3</v>
      </c>
      <c r="C16" s="13" t="s">
        <v>23</v>
      </c>
      <c r="D16" s="14" t="s">
        <v>6</v>
      </c>
      <c r="E16" s="25">
        <v>203</v>
      </c>
      <c r="F16" s="25">
        <v>167</v>
      </c>
      <c r="G16" s="26">
        <f t="shared" si="0"/>
        <v>36</v>
      </c>
      <c r="H16" s="27">
        <f t="shared" si="1"/>
        <v>0.82266009852216748</v>
      </c>
    </row>
    <row r="17" spans="1:8" s="3" customFormat="1" ht="31.5" customHeight="1">
      <c r="A17" s="11">
        <v>12</v>
      </c>
      <c r="B17" s="12" t="s">
        <v>3</v>
      </c>
      <c r="C17" s="13" t="s">
        <v>26</v>
      </c>
      <c r="D17" s="14" t="s">
        <v>9</v>
      </c>
      <c r="E17" s="25">
        <v>149</v>
      </c>
      <c r="F17" s="25">
        <v>71</v>
      </c>
      <c r="G17" s="26">
        <f t="shared" si="0"/>
        <v>78</v>
      </c>
      <c r="H17" s="27">
        <f t="shared" si="1"/>
        <v>0.47651006711409394</v>
      </c>
    </row>
    <row r="18" spans="1:8" s="3" customFormat="1" ht="31.5" customHeight="1">
      <c r="A18" s="11">
        <v>13</v>
      </c>
      <c r="B18" s="12" t="s">
        <v>3</v>
      </c>
      <c r="C18" s="13" t="s">
        <v>25</v>
      </c>
      <c r="D18" s="14" t="s">
        <v>8</v>
      </c>
      <c r="E18" s="25">
        <v>36</v>
      </c>
      <c r="F18" s="25">
        <v>16</v>
      </c>
      <c r="G18" s="26">
        <f t="shared" si="0"/>
        <v>20</v>
      </c>
      <c r="H18" s="27">
        <f t="shared" si="1"/>
        <v>0.44444444444444442</v>
      </c>
    </row>
    <row r="19" spans="1:8" s="4" customFormat="1" ht="31.5" customHeight="1">
      <c r="A19" s="15">
        <v>14</v>
      </c>
      <c r="B19" s="16" t="s">
        <v>3</v>
      </c>
      <c r="C19" s="13" t="s">
        <v>32</v>
      </c>
      <c r="D19" s="14" t="s">
        <v>15</v>
      </c>
      <c r="E19" s="28">
        <v>95</v>
      </c>
      <c r="F19" s="28">
        <v>71</v>
      </c>
      <c r="G19" s="29">
        <f t="shared" si="0"/>
        <v>24</v>
      </c>
      <c r="H19" s="27">
        <f t="shared" si="1"/>
        <v>0.74736842105263157</v>
      </c>
    </row>
    <row r="20" spans="1:8" s="4" customFormat="1" ht="31.5" customHeight="1">
      <c r="A20" s="15">
        <v>15</v>
      </c>
      <c r="B20" s="16" t="s">
        <v>3</v>
      </c>
      <c r="C20" s="13" t="s">
        <v>33</v>
      </c>
      <c r="D20" s="14" t="s">
        <v>16</v>
      </c>
      <c r="E20" s="28">
        <v>152</v>
      </c>
      <c r="F20" s="28">
        <v>27</v>
      </c>
      <c r="G20" s="29">
        <f t="shared" si="0"/>
        <v>125</v>
      </c>
      <c r="H20" s="27">
        <f t="shared" si="1"/>
        <v>0.17763157894736842</v>
      </c>
    </row>
    <row r="21" spans="1:8" s="4" customFormat="1" ht="31.5" customHeight="1">
      <c r="A21" s="15">
        <v>16</v>
      </c>
      <c r="B21" s="16" t="s">
        <v>3</v>
      </c>
      <c r="C21" s="13" t="s">
        <v>36</v>
      </c>
      <c r="D21" s="14" t="s">
        <v>19</v>
      </c>
      <c r="E21" s="28">
        <v>216</v>
      </c>
      <c r="F21" s="28">
        <v>152</v>
      </c>
      <c r="G21" s="29">
        <f t="shared" si="0"/>
        <v>64</v>
      </c>
      <c r="H21" s="27">
        <f t="shared" si="1"/>
        <v>0.70370370370370372</v>
      </c>
    </row>
    <row r="22" spans="1:8" s="4" customFormat="1" ht="31.5" customHeight="1">
      <c r="A22" s="15">
        <v>17</v>
      </c>
      <c r="B22" s="16" t="s">
        <v>3</v>
      </c>
      <c r="C22" s="13" t="s">
        <v>37</v>
      </c>
      <c r="D22" s="14" t="s">
        <v>20</v>
      </c>
      <c r="E22" s="28">
        <v>123</v>
      </c>
      <c r="F22" s="28">
        <v>66</v>
      </c>
      <c r="G22" s="29">
        <f t="shared" si="0"/>
        <v>57</v>
      </c>
      <c r="H22" s="27">
        <f t="shared" si="1"/>
        <v>0.53658536585365857</v>
      </c>
    </row>
    <row r="23" spans="1:8" s="3" customFormat="1" ht="31.5" customHeight="1">
      <c r="A23" s="11">
        <v>18</v>
      </c>
      <c r="B23" s="12" t="s">
        <v>3</v>
      </c>
      <c r="C23" s="17" t="s">
        <v>38</v>
      </c>
      <c r="D23" s="18" t="s">
        <v>40</v>
      </c>
      <c r="E23" s="30">
        <v>45</v>
      </c>
      <c r="F23" s="30">
        <v>24</v>
      </c>
      <c r="G23" s="26">
        <f t="shared" si="0"/>
        <v>21</v>
      </c>
      <c r="H23" s="27">
        <f t="shared" si="1"/>
        <v>0.53333333333333333</v>
      </c>
    </row>
    <row r="24" spans="1:8" s="6" customFormat="1" ht="35.25" customHeight="1">
      <c r="A24" s="5" t="s">
        <v>39</v>
      </c>
      <c r="B24" s="5"/>
      <c r="C24" s="5"/>
      <c r="D24" s="5"/>
      <c r="E24" s="31">
        <f>SUM(E6:E23)</f>
        <v>2442</v>
      </c>
      <c r="F24" s="31">
        <f t="shared" ref="F24:G24" si="2">SUM(F6:F23)</f>
        <v>1805</v>
      </c>
      <c r="G24" s="31">
        <f t="shared" si="2"/>
        <v>637</v>
      </c>
      <c r="H24" s="32">
        <f>F24/E24</f>
        <v>0.73914823914823913</v>
      </c>
    </row>
  </sheetData>
  <sortState xmlns:xlrd2="http://schemas.microsoft.com/office/spreadsheetml/2017/richdata2" ref="A6:G22">
    <sortCondition ref="C6:C22"/>
  </sortState>
  <mergeCells count="5">
    <mergeCell ref="A24:D24"/>
    <mergeCell ref="E1:H1"/>
    <mergeCell ref="E2:H2"/>
    <mergeCell ref="A3:H3"/>
    <mergeCell ref="A4:H4"/>
  </mergeCells>
  <printOptions horizontalCentered="1"/>
  <pageMargins left="0.2" right="0.1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 Thi My Phuong</dc:creator>
  <cp:lastModifiedBy>KimAnh-DELL</cp:lastModifiedBy>
  <cp:lastPrinted>2020-10-27T04:42:20Z</cp:lastPrinted>
  <dcterms:created xsi:type="dcterms:W3CDTF">2020-10-26T02:41:24Z</dcterms:created>
  <dcterms:modified xsi:type="dcterms:W3CDTF">2020-10-27T04:45:56Z</dcterms:modified>
</cp:coreProperties>
</file>