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570" windowHeight="8895" tabRatio="379"/>
  </bookViews>
  <sheets>
    <sheet name="25-05" sheetId="19" r:id="rId1"/>
  </sheets>
  <definedNames>
    <definedName name="_xlnm.Print_Titles" localSheetId="0">'25-05'!$6:$6</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6" i="19" l="1"/>
  <c r="B14" i="19"/>
  <c r="B12" i="19"/>
  <c r="B9" i="19"/>
  <c r="A4" i="19"/>
  <c r="B7" i="19" l="1"/>
</calcChain>
</file>

<file path=xl/sharedStrings.xml><?xml version="1.0" encoding="utf-8"?>
<sst xmlns="http://schemas.openxmlformats.org/spreadsheetml/2006/main" count="32" uniqueCount="28">
  <si>
    <t>LỊCH CÔNG TÁC TUẦN</t>
  </si>
  <si>
    <t>GIỜ</t>
  </si>
  <si>
    <t>NỘI DUNG</t>
  </si>
  <si>
    <t>THÀNH PHẦN</t>
  </si>
  <si>
    <t>ĐỊA ĐIỂM</t>
  </si>
  <si>
    <t>Của Phòng Giáo dục - Đào tạo</t>
  </si>
  <si>
    <t xml:space="preserve">Ghi chú: </t>
  </si>
  <si>
    <t>2505</t>
  </si>
  <si>
    <t>Khảo sát sơ bộ đánh giá ngoài tại trường tiểu học Bắc Hải</t>
  </si>
  <si>
    <t>Lãnh đạo, Chuyên viên PGDĐT, Hội đồng tự đánh giá của trường TH Bắc Hải.</t>
  </si>
  <si>
    <t>Trường TH Bắc Hải</t>
  </si>
  <si>
    <t>Lãnh đạo, Chuyên viên PGDĐT.</t>
  </si>
  <si>
    <t>Trường MN Lan Anh</t>
  </si>
  <si>
    <t>Công tác tổ chức (cả ngày)</t>
  </si>
  <si>
    <t>P.21/TTHC</t>
  </si>
  <si>
    <t>Lãnh đạo, chuyên viên phụ trách tổ chức</t>
  </si>
  <si>
    <t>Họp cơ quan Phòng Giáo dục và Đào tạo</t>
  </si>
  <si>
    <t>Lãnh đạo, chuyên viên PGDĐT</t>
  </si>
  <si>
    <t>Họp Chi bộ Phòng Giáo dục và Đào tạo</t>
  </si>
  <si>
    <r>
      <rPr>
        <b/>
        <sz val="12"/>
        <color indexed="8"/>
        <rFont val="Times New Roman"/>
        <family val="1"/>
      </rPr>
      <t>TH:</t>
    </r>
    <r>
      <rPr>
        <sz val="12"/>
        <color indexed="8"/>
        <rFont val="Times New Roman"/>
        <family val="1"/>
        <charset val="163"/>
      </rPr>
      <t xml:space="preserve"> - Ngày 25/5/2020 hạn chót gửi góp ý dự thảo quy định lựa chọn SGK.
       - Ngày 29/5/2020 hạn chót các trường gửi tờ trình về việc thành lập Hội đồng kiểm tra, đánh giá, nghiệm thu và bàn giao chất lượng giáo dục học sinh lớp 5 năm học 2019-2020.
       - Trong tuần kiểm tra việc triển khai và thực hiện chuyên đề trong năm.</t>
    </r>
  </si>
  <si>
    <r>
      <rPr>
        <b/>
        <sz val="12"/>
        <color indexed="8"/>
        <rFont val="Times New Roman"/>
        <family val="1"/>
      </rPr>
      <t>Y tế:</t>
    </r>
    <r>
      <rPr>
        <sz val="12"/>
        <color indexed="8"/>
        <rFont val="Times New Roman"/>
        <family val="1"/>
        <charset val="163"/>
      </rPr>
      <t xml:space="preserve"> Trong tuần kiểm tra y tế trường học năm học 2019-2020.</t>
    </r>
  </si>
  <si>
    <t>Họp hướng dẫn tổ chức thi trình độ Tiếng Hoa cấp tiểu học</t>
  </si>
  <si>
    <t>Đại diện Ban Giám hiệu, cán bộ Tin học trường Nguyễn Chí Thanh (thay thư mời)</t>
  </si>
  <si>
    <t>Họp triển khai thi trình độ tiếng Hoa cấp tiểu học</t>
  </si>
  <si>
    <t>Giáo viên dạy tiếng Hoa trường Nguyễn Chí Thanh</t>
  </si>
  <si>
    <t>Trung tâm Giáo dục thường xuyên tiếng Hoa, 66 Hải Thượng Lãn Ông Q,5</t>
  </si>
  <si>
    <r>
      <rPr>
        <b/>
        <sz val="12"/>
        <color indexed="8"/>
        <rFont val="Times New Roman"/>
        <family val="1"/>
      </rPr>
      <t>THCS:</t>
    </r>
    <r>
      <rPr>
        <sz val="12"/>
        <color indexed="8"/>
        <rFont val="Times New Roman"/>
        <family val="1"/>
      </rPr>
      <t xml:space="preserve"> - Trong tuần tổ chức Hội thi "Giáo viên dạy giỏi" cấp THCS - vòng 3.
            - Tổ chức cho phụ huynh học sinh và học sinh tìm hiểu về xét tốt nghiệp trung học cơ sở, tuyển sinh vào lớp 10, tuyển thẳng và học sinh làm Phiếu đăng ký nộp tại nơi đang học hoàn thành trước ngày 28/05/2020. Tổ chức rà soát dữ liệu tốt nghiệp THCS, thi vào lớp 10 trước khi bị khóa trên phần mềm.</t>
    </r>
  </si>
  <si>
    <t>Tiếp đoàn đánh giá ngoài của Sở GDĐT TPHCM khảo sát sơ bộ trường MN Lan Anh</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</si>
</sst>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font>
    <font>
      <sz val="12"/>
      <color indexed="8"/>
      <name val="Times New Roman"/>
      <family val="1"/>
      <charset val="163"/>
    </font>
    <font>
      <b/>
      <sz val="12"/>
      <color indexed="8"/>
      <name val="Times New Roman"/>
      <family val="1"/>
      <charset val="163"/>
    </font>
    <font>
      <sz val="10"/>
      <color indexed="8"/>
      <name val="Arial"/>
      <family val="2"/>
      <charset val="163"/>
    </font>
    <font>
      <b/>
      <sz val="16"/>
      <color indexed="8"/>
      <name val="Arial"/>
      <family val="2"/>
      <charset val="163"/>
    </font>
    <font>
      <b/>
      <i/>
      <sz val="12"/>
      <color indexed="8"/>
      <name val="Arial"/>
      <family val="2"/>
      <charset val="163"/>
    </font>
    <font>
      <sz val="8"/>
      <name val="Calibri"/>
      <family val="2"/>
    </font>
    <font>
      <sz val="12"/>
      <color indexed="8"/>
      <name val="Times New Roman"/>
      <family val="1"/>
    </font>
    <font>
      <b/>
      <sz val="12"/>
      <color indexed="8"/>
      <name val="Times New Roman"/>
      <family val="1"/>
    </font>
    <font>
      <sz val="11"/>
      <color rgb="FFFF0000"/>
      <name val="Calibri"/>
      <family val="2"/>
    </font>
    <font>
      <sz val="12"/>
      <name val="Times New Roman"/>
      <family val="1"/>
      <charset val="163"/>
    </font>
    <font>
      <b/>
      <sz val="12"/>
      <name val="Times New Roman"/>
      <family val="1"/>
      <charset val="163"/>
    </font>
    <font>
      <sz val="12"/>
      <color theme="0"/>
      <name val="Times New Roman"/>
      <family val="1"/>
      <charset val="163"/>
    </font>
    <font>
      <i/>
      <sz val="11"/>
      <color indexed="8"/>
      <name val="Times New Roman"/>
      <family val="1"/>
    </font>
    <font>
      <sz val="12"/>
      <name val="Times New Roman"/>
      <family val="1"/>
    </font>
  </fonts>
  <fills count="4">
    <fill>
      <patternFill patternType="none"/>
    </fill>
    <fill>
      <patternFill patternType="gray125"/>
    </fill>
    <fill>
      <patternFill patternType="solid">
        <fgColor indexed="9"/>
      </patternFill>
    </fill>
    <fill>
      <patternFill patternType="solid">
        <fgColor indexed="9"/>
        <bgColor indexed="25"/>
      </patternFill>
    </fill>
  </fills>
  <borders count="8">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8"/>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3" fillId="0" borderId="0">
      <alignment vertical="top"/>
    </xf>
  </cellStyleXfs>
  <cellXfs count="38">
    <xf numFmtId="0" fontId="0" fillId="0" borderId="0" xfId="0"/>
    <xf numFmtId="0" fontId="1" fillId="0" borderId="0" xfId="0" applyFont="1" applyBorder="1" applyAlignment="1">
      <alignment horizontal="center" vertical="top"/>
    </xf>
    <xf numFmtId="0" fontId="1" fillId="0" borderId="0" xfId="0" applyFont="1" applyBorder="1" applyAlignment="1">
      <alignment vertical="top"/>
    </xf>
    <xf numFmtId="0" fontId="1" fillId="0" borderId="0" xfId="0" applyFont="1" applyAlignment="1">
      <alignment vertical="top"/>
    </xf>
    <xf numFmtId="0" fontId="1" fillId="0" borderId="0" xfId="0" applyFont="1" applyAlignment="1">
      <alignment horizontal="center" vertical="top"/>
    </xf>
    <xf numFmtId="0" fontId="0" fillId="0" borderId="0" xfId="0" applyAlignment="1">
      <alignment vertical="top"/>
    </xf>
    <xf numFmtId="0" fontId="0" fillId="2" borderId="0" xfId="0" applyFill="1"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wrapText="1" readingOrder="1"/>
    </xf>
    <xf numFmtId="0" fontId="1" fillId="0" borderId="0" xfId="0" quotePrefix="1" applyFont="1" applyAlignment="1">
      <alignment horizontal="center" vertical="top"/>
    </xf>
    <xf numFmtId="0" fontId="9" fillId="0" borderId="0" xfId="0" applyFont="1" applyAlignment="1">
      <alignment vertical="top"/>
    </xf>
    <xf numFmtId="0" fontId="10" fillId="0" borderId="2" xfId="0" applyFont="1" applyBorder="1" applyAlignment="1">
      <alignment horizontal="center" vertical="top"/>
    </xf>
    <xf numFmtId="0" fontId="11" fillId="0" borderId="2" xfId="0" applyFont="1" applyBorder="1" applyAlignment="1">
      <alignment horizontal="left" vertical="top" wrapText="1"/>
    </xf>
    <xf numFmtId="0" fontId="10" fillId="3" borderId="2" xfId="0" applyFont="1" applyFill="1" applyBorder="1" applyAlignment="1">
      <alignment horizontal="center" vertical="top" wrapText="1"/>
    </xf>
    <xf numFmtId="20" fontId="10" fillId="3" borderId="2" xfId="0" applyNumberFormat="1" applyFont="1" applyFill="1" applyBorder="1" applyAlignment="1">
      <alignment horizontal="center" vertical="top"/>
    </xf>
    <xf numFmtId="0" fontId="10" fillId="3" borderId="2" xfId="0" applyFont="1" applyFill="1" applyBorder="1" applyAlignment="1">
      <alignment horizontal="left" vertical="top" wrapText="1"/>
    </xf>
    <xf numFmtId="0" fontId="10" fillId="0" borderId="4" xfId="0" applyFont="1" applyBorder="1" applyAlignment="1">
      <alignment horizontal="center" vertical="top"/>
    </xf>
    <xf numFmtId="0" fontId="11" fillId="0" borderId="3" xfId="0" applyFont="1" applyBorder="1" applyAlignment="1">
      <alignment horizontal="left" vertical="top" wrapText="1"/>
    </xf>
    <xf numFmtId="0" fontId="10" fillId="3" borderId="3" xfId="0" applyFont="1" applyFill="1" applyBorder="1" applyAlignment="1">
      <alignment horizontal="center" vertical="top" wrapText="1"/>
    </xf>
    <xf numFmtId="0" fontId="11" fillId="0" borderId="4" xfId="0" applyFont="1" applyBorder="1" applyAlignment="1">
      <alignment horizontal="left" vertical="top" wrapText="1"/>
    </xf>
    <xf numFmtId="0" fontId="10" fillId="0" borderId="5" xfId="0" applyFont="1" applyBorder="1" applyAlignment="1">
      <alignment horizontal="center" vertical="top"/>
    </xf>
    <xf numFmtId="49" fontId="12" fillId="0" borderId="0" xfId="0" applyNumberFormat="1" applyFont="1" applyAlignment="1">
      <alignment horizontal="center" vertical="top"/>
    </xf>
    <xf numFmtId="0" fontId="14" fillId="0" borderId="2" xfId="0" applyFont="1" applyBorder="1" applyAlignment="1">
      <alignment horizontal="left" vertical="top" wrapText="1"/>
    </xf>
    <xf numFmtId="20" fontId="10" fillId="3" borderId="0" xfId="0" applyNumberFormat="1" applyFont="1" applyFill="1" applyBorder="1" applyAlignment="1">
      <alignment horizontal="center" vertical="top"/>
    </xf>
    <xf numFmtId="0" fontId="10" fillId="0" borderId="0" xfId="0" applyFont="1" applyBorder="1" applyAlignment="1">
      <alignment horizontal="left" vertical="top" wrapText="1"/>
    </xf>
    <xf numFmtId="0" fontId="10" fillId="0" borderId="0" xfId="0" applyFont="1" applyBorder="1" applyAlignment="1">
      <alignment horizontal="center" vertical="top" wrapText="1"/>
    </xf>
    <xf numFmtId="0" fontId="10" fillId="0" borderId="0" xfId="0" applyFont="1" applyBorder="1" applyAlignment="1">
      <alignment horizontal="center" vertical="top"/>
    </xf>
    <xf numFmtId="20" fontId="10" fillId="3" borderId="6" xfId="0" applyNumberFormat="1" applyFont="1" applyFill="1" applyBorder="1" applyAlignment="1">
      <alignment horizontal="center" vertical="top"/>
    </xf>
    <xf numFmtId="0" fontId="10" fillId="0" borderId="6" xfId="0" applyFont="1" applyBorder="1" applyAlignment="1">
      <alignment horizontal="left" vertical="top" wrapText="1"/>
    </xf>
    <xf numFmtId="0" fontId="10" fillId="3" borderId="6" xfId="0" applyFont="1" applyFill="1" applyBorder="1" applyAlignment="1">
      <alignment horizontal="center" vertical="top" wrapText="1"/>
    </xf>
    <xf numFmtId="20" fontId="10" fillId="3" borderId="7" xfId="0" applyNumberFormat="1" applyFont="1" applyFill="1" applyBorder="1" applyAlignment="1">
      <alignment horizontal="center" vertical="top"/>
    </xf>
    <xf numFmtId="0" fontId="1" fillId="0" borderId="0" xfId="0" quotePrefix="1" applyFont="1" applyAlignment="1">
      <alignment horizontal="left" vertical="top" wrapText="1"/>
    </xf>
    <xf numFmtId="0" fontId="8" fillId="0" borderId="0" xfId="0" quotePrefix="1" applyFont="1" applyBorder="1" applyAlignment="1">
      <alignment horizontal="left" vertical="top" wrapText="1"/>
    </xf>
    <xf numFmtId="0" fontId="4" fillId="0" borderId="0" xfId="0" applyFont="1" applyBorder="1" applyAlignment="1">
      <alignment horizontal="center" vertical="top" wrapText="1" readingOrder="1"/>
    </xf>
    <xf numFmtId="0" fontId="5" fillId="0" borderId="0" xfId="0" applyFont="1" applyBorder="1" applyAlignment="1">
      <alignment horizontal="center" vertical="top" wrapText="1" readingOrder="1"/>
    </xf>
    <xf numFmtId="0" fontId="13" fillId="0" borderId="0" xfId="0" applyFont="1" applyBorder="1" applyAlignment="1">
      <alignment horizontal="center" vertical="top" wrapText="1" readingOrder="1"/>
    </xf>
    <xf numFmtId="0" fontId="7" fillId="0" borderId="0" xfId="0" quotePrefix="1" applyFont="1" applyBorder="1" applyAlignment="1">
      <alignment horizontal="left" vertical="top" wrapText="1"/>
    </xf>
    <xf numFmtId="0" fontId="1" fillId="0" borderId="0" xfId="0" quotePrefix="1" applyFont="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abSelected="1" workbookViewId="0">
      <pane ySplit="6" topLeftCell="A7" activePane="bottomLeft" state="frozen"/>
      <selection pane="bottomLeft" activeCell="B13" sqref="B13"/>
    </sheetView>
  </sheetViews>
  <sheetFormatPr defaultColWidth="6.85546875" defaultRowHeight="15.75" x14ac:dyDescent="0.25"/>
  <cols>
    <col min="1" max="1" width="6.5703125" style="4" customWidth="1"/>
    <col min="2" max="2" width="50.7109375" style="3" customWidth="1"/>
    <col min="3" max="3" width="45.7109375" style="4" customWidth="1"/>
    <col min="4" max="4" width="35.7109375" style="4" customWidth="1"/>
    <col min="5" max="16384" width="6.85546875" style="5"/>
  </cols>
  <sheetData>
    <row r="1" spans="1:4" ht="5.45" customHeight="1" x14ac:dyDescent="0.25">
      <c r="D1" s="21" t="s">
        <v>7</v>
      </c>
    </row>
    <row r="2" spans="1:4" ht="21" customHeight="1" x14ac:dyDescent="0.25">
      <c r="A2" s="33" t="s">
        <v>0</v>
      </c>
      <c r="B2" s="33"/>
      <c r="C2" s="33"/>
      <c r="D2" s="33"/>
    </row>
    <row r="3" spans="1:4" ht="21" customHeight="1" x14ac:dyDescent="0.25">
      <c r="A3" s="34" t="s">
        <v>5</v>
      </c>
      <c r="B3" s="34"/>
      <c r="C3" s="34"/>
      <c r="D3" s="34"/>
    </row>
    <row r="4" spans="1:4" ht="15" customHeight="1" x14ac:dyDescent="0.25">
      <c r="A4" s="35" t="str">
        <f ca="1">"Từ ngày "&amp;TEXT(DATE(YEAR(TODAY()),VALUE(TRIM(RIGHT($D$1,2))),VALUE(TRIM(LEFT($D$1,2)))),"DD/MM/YYYY")&amp;" đến ngày "&amp;TEXT(DATE(YEAR(TODAY()),VALUE(TRIM(RIGHT($D$1,2))),VALUE(TRIM(LEFT($D$1,2))))+6,"DD/MM/YYYY")</f>
        <v>Từ ngày 25/05/2020 đến ngày 31/05/2020</v>
      </c>
      <c r="B4" s="35"/>
      <c r="C4" s="35"/>
      <c r="D4" s="35"/>
    </row>
    <row r="5" spans="1:4" ht="4.1500000000000004" customHeight="1" thickBot="1" x14ac:dyDescent="0.3">
      <c r="A5" s="1"/>
      <c r="B5" s="2"/>
      <c r="C5" s="1"/>
      <c r="D5" s="1"/>
    </row>
    <row r="6" spans="1:4" s="6" customFormat="1" ht="18" customHeight="1" x14ac:dyDescent="0.25">
      <c r="A6" s="7" t="s">
        <v>1</v>
      </c>
      <c r="B6" s="8" t="s">
        <v>2</v>
      </c>
      <c r="C6" s="7" t="s">
        <v>3</v>
      </c>
      <c r="D6" s="7" t="s">
        <v>4</v>
      </c>
    </row>
    <row r="7" spans="1:4" ht="21.75" customHeight="1" x14ac:dyDescent="0.25">
      <c r="A7" s="11"/>
      <c r="B7" s="12" t="str">
        <f ca="1">"Thứ Hai, "&amp;MID(A4,9,10)</f>
        <v>Thứ Hai, 25/05/2020</v>
      </c>
      <c r="C7" s="13"/>
      <c r="D7" s="11"/>
    </row>
    <row r="8" spans="1:4" s="10" customFormat="1" ht="54.95" customHeight="1" x14ac:dyDescent="0.25">
      <c r="A8" s="14">
        <v>0.375</v>
      </c>
      <c r="B8" s="15" t="s">
        <v>16</v>
      </c>
      <c r="C8" s="13" t="s">
        <v>17</v>
      </c>
      <c r="D8" s="13" t="s">
        <v>14</v>
      </c>
    </row>
    <row r="9" spans="1:4" ht="22.5" customHeight="1" x14ac:dyDescent="0.25">
      <c r="A9" s="16"/>
      <c r="B9" s="17" t="str">
        <f ca="1">"Thứ Ba, "&amp;TEXT(DATE(YEAR(TODAY()),VALUE(TRIM(RIGHT($D$1,2))),VALUE(TRIM(LEFT($D$1,2))))+1,"DD/MM/YYYY")</f>
        <v>Thứ Ba, 26/05/2020</v>
      </c>
      <c r="C9" s="18"/>
      <c r="D9" s="16"/>
    </row>
    <row r="10" spans="1:4" ht="54.95" customHeight="1" x14ac:dyDescent="0.25">
      <c r="A10" s="14">
        <v>0.33333333333333331</v>
      </c>
      <c r="B10" s="15" t="s">
        <v>21</v>
      </c>
      <c r="C10" s="13" t="s">
        <v>22</v>
      </c>
      <c r="D10" s="13" t="s">
        <v>25</v>
      </c>
    </row>
    <row r="11" spans="1:4" ht="54.95" customHeight="1" x14ac:dyDescent="0.25">
      <c r="A11" s="30">
        <v>0.375</v>
      </c>
      <c r="B11" s="15" t="s">
        <v>23</v>
      </c>
      <c r="C11" s="13" t="s">
        <v>24</v>
      </c>
      <c r="D11" s="13" t="s">
        <v>25</v>
      </c>
    </row>
    <row r="12" spans="1:4" ht="17.25" customHeight="1" x14ac:dyDescent="0.25">
      <c r="A12" s="11"/>
      <c r="B12" s="19" t="str">
        <f ca="1">"Thứ Tư, "&amp;TEXT(DATE(YEAR(TODAY()),VALUE(TRIM(RIGHT($D$1,2))),VALUE(TRIM(LEFT($D$1,2))))+2,"DD/MM/YYYY")</f>
        <v>Thứ Tư, 27/05/2020</v>
      </c>
      <c r="C12" s="16"/>
      <c r="D12" s="16"/>
    </row>
    <row r="13" spans="1:4" s="10" customFormat="1" ht="54.95" customHeight="1" x14ac:dyDescent="0.25">
      <c r="A13" s="30">
        <v>0.33333333333333331</v>
      </c>
      <c r="B13" s="15" t="s">
        <v>27</v>
      </c>
      <c r="C13" s="13" t="s">
        <v>11</v>
      </c>
      <c r="D13" s="13" t="s">
        <v>12</v>
      </c>
    </row>
    <row r="14" spans="1:4" ht="21.75" customHeight="1" x14ac:dyDescent="0.25">
      <c r="A14" s="11"/>
      <c r="B14" s="19" t="str">
        <f ca="1">"Thứ Năm, "&amp;TEXT(DATE(YEAR(TODAY()),VALUE(TRIM(RIGHT($D$1,2))),VALUE(TRIM(LEFT($D$1,2))))+3,"DD/MM/YYYY")</f>
        <v>Thứ Năm, 28/05/2020</v>
      </c>
      <c r="C14" s="16"/>
      <c r="D14" s="16"/>
    </row>
    <row r="15" spans="1:4" ht="54.95" customHeight="1" x14ac:dyDescent="0.25">
      <c r="A15" s="30">
        <v>0.33333333333333331</v>
      </c>
      <c r="B15" s="15" t="s">
        <v>13</v>
      </c>
      <c r="C15" s="13" t="s">
        <v>15</v>
      </c>
      <c r="D15" s="13" t="s">
        <v>14</v>
      </c>
    </row>
    <row r="16" spans="1:4" s="10" customFormat="1" ht="21.75" customHeight="1" x14ac:dyDescent="0.25">
      <c r="A16" s="11"/>
      <c r="B16" s="17" t="str">
        <f ca="1">"Thứ Sáu, "&amp;TEXT(DATE(YEAR(TODAY()),VALUE(TRIM(RIGHT($D$1,2))),VALUE(TRIM(LEFT($D$1,2))))+4,"DD/MM/YYYY")</f>
        <v>Thứ Sáu, 29/05/2020</v>
      </c>
      <c r="C16" s="18"/>
      <c r="D16" s="16"/>
    </row>
    <row r="17" spans="1:4" s="10" customFormat="1" ht="54.95" customHeight="1" x14ac:dyDescent="0.25">
      <c r="A17" s="14">
        <v>0.33333333333333331</v>
      </c>
      <c r="B17" s="22" t="s">
        <v>8</v>
      </c>
      <c r="C17" s="13" t="s">
        <v>9</v>
      </c>
      <c r="D17" s="20" t="s">
        <v>10</v>
      </c>
    </row>
    <row r="18" spans="1:4" s="10" customFormat="1" ht="54.95" customHeight="1" thickBot="1" x14ac:dyDescent="0.3">
      <c r="A18" s="27">
        <v>0.58333333333333337</v>
      </c>
      <c r="B18" s="28" t="s">
        <v>18</v>
      </c>
      <c r="C18" s="29" t="s">
        <v>17</v>
      </c>
      <c r="D18" s="29" t="s">
        <v>14</v>
      </c>
    </row>
    <row r="19" spans="1:4" s="10" customFormat="1" ht="3.75" customHeight="1" x14ac:dyDescent="0.25">
      <c r="A19" s="23"/>
      <c r="B19" s="24"/>
      <c r="C19" s="25"/>
      <c r="D19" s="26"/>
    </row>
    <row r="20" spans="1:4" x14ac:dyDescent="0.25">
      <c r="A20" s="32" t="s">
        <v>6</v>
      </c>
      <c r="B20" s="32"/>
      <c r="C20" s="32"/>
      <c r="D20" s="32"/>
    </row>
    <row r="21" spans="1:4" ht="51.75" customHeight="1" x14ac:dyDescent="0.25">
      <c r="A21" s="36" t="s">
        <v>26</v>
      </c>
      <c r="B21" s="36"/>
      <c r="C21" s="36"/>
      <c r="D21" s="36"/>
    </row>
    <row r="22" spans="1:4" ht="67.5" customHeight="1" x14ac:dyDescent="0.25">
      <c r="A22" s="31" t="s">
        <v>19</v>
      </c>
      <c r="B22" s="31"/>
      <c r="C22" s="31"/>
      <c r="D22" s="31"/>
    </row>
    <row r="23" spans="1:4" x14ac:dyDescent="0.25">
      <c r="A23" s="37" t="s">
        <v>20</v>
      </c>
      <c r="B23" s="37"/>
      <c r="C23" s="37"/>
      <c r="D23" s="37"/>
    </row>
    <row r="24" spans="1:4" ht="34.5" customHeight="1" x14ac:dyDescent="0.25">
      <c r="A24" s="31"/>
      <c r="B24" s="31"/>
      <c r="C24" s="31"/>
      <c r="D24" s="31"/>
    </row>
    <row r="25" spans="1:4" ht="32.25" customHeight="1" x14ac:dyDescent="0.25">
      <c r="A25" s="31"/>
      <c r="B25" s="31"/>
      <c r="C25" s="31"/>
      <c r="D25" s="31"/>
    </row>
    <row r="26" spans="1:4" ht="30" customHeight="1" x14ac:dyDescent="0.25">
      <c r="A26" s="31"/>
      <c r="B26" s="31"/>
      <c r="C26" s="31"/>
      <c r="D26" s="31"/>
    </row>
    <row r="27" spans="1:4" x14ac:dyDescent="0.25">
      <c r="A27" s="9"/>
    </row>
  </sheetData>
  <mergeCells count="10">
    <mergeCell ref="A26:D26"/>
    <mergeCell ref="A25:D25"/>
    <mergeCell ref="A24:D24"/>
    <mergeCell ref="A20:D20"/>
    <mergeCell ref="A2:D2"/>
    <mergeCell ref="A3:D3"/>
    <mergeCell ref="A4:D4"/>
    <mergeCell ref="A22:D22"/>
    <mergeCell ref="A21:D21"/>
    <mergeCell ref="A23:D23"/>
  </mergeCells>
  <phoneticPr fontId="6" type="noConversion"/>
  <printOptions horizontalCentered="1"/>
  <pageMargins left="5.1181101999999999E-2" right="0" top="0.22" bottom="0" header="0.23" footer="0.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25-05</vt:lpstr>
      <vt:lpstr>'25-05'!Print_Titles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quangtrung</dc:creator>
  <cp:lastModifiedBy>Quang Trung</cp:lastModifiedBy>
  <cp:lastPrinted>2020-05-22T23:20:48Z</cp:lastPrinted>
  <dcterms:created xsi:type="dcterms:W3CDTF">2014-11-07T10:04:24Z</dcterms:created>
  <dcterms:modified xsi:type="dcterms:W3CDTF">2020-05-25T18:42:29Z</dcterms:modified>
</cp:coreProperties>
</file>