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KHONG XOA\Downloads\"/>
    </mc:Choice>
  </mc:AlternateContent>
  <xr:revisionPtr revIDLastSave="0" documentId="13_ncr:1_{A233BD6C-4A0D-4989-B62F-364F9AFC475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Thống kê" sheetId="43" r:id="rId1"/>
    <sheet name="PL1" sheetId="44" r:id="rId2"/>
    <sheet name="PL2" sheetId="45" r:id="rId3"/>
    <sheet name="DS CHI HỐ TRỢ" sheetId="46" r:id="rId4"/>
  </sheets>
  <definedNames>
    <definedName name="_xlnm._FilterDatabase" localSheetId="1" hidden="1">'PL1'!$A$5:$O$8</definedName>
    <definedName name="_xlnm.Criteria" localSheetId="1">'PL1'!#REF!</definedName>
    <definedName name="_xlnm.Extract" localSheetId="1">'PL1'!#REF!</definedName>
    <definedName name="_xlnm.Print_Titles" localSheetId="1">'PL1'!$5:$5</definedName>
    <definedName name="vung1" localSheetId="1">'PL1'!$A$5:$O$8</definedName>
    <definedName name="vung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45" l="1"/>
  <c r="D9" i="45"/>
  <c r="A8" i="44"/>
  <c r="N9" i="45" l="1"/>
  <c r="E10" i="45"/>
  <c r="F10" i="45"/>
  <c r="G10" i="45"/>
  <c r="H10" i="45"/>
  <c r="I10" i="45"/>
  <c r="A7" i="44"/>
  <c r="D10" i="45" l="1"/>
  <c r="N10" i="45" l="1"/>
  <c r="N7" i="44" l="1"/>
  <c r="N9" i="44" s="1"/>
</calcChain>
</file>

<file path=xl/sharedStrings.xml><?xml version="1.0" encoding="utf-8"?>
<sst xmlns="http://schemas.openxmlformats.org/spreadsheetml/2006/main" count="137" uniqueCount="116">
  <si>
    <t>STT</t>
  </si>
  <si>
    <t>Tên học sinh</t>
  </si>
  <si>
    <t>A</t>
  </si>
  <si>
    <t>B</t>
  </si>
  <si>
    <t>C</t>
  </si>
  <si>
    <t>D</t>
  </si>
  <si>
    <t>E</t>
  </si>
  <si>
    <t>F</t>
  </si>
  <si>
    <t>Địa chỉ nơi cư trú (thường trú và tạm trú)</t>
  </si>
  <si>
    <t>Đơn vị tính: ngàn đồng</t>
  </si>
  <si>
    <t>Tên trường</t>
  </si>
  <si>
    <t>Xã, 
phường</t>
  </si>
  <si>
    <t>G</t>
  </si>
  <si>
    <t>Quận, huyện, TP. Thủ Đức</t>
  </si>
  <si>
    <t>Cả năm học</t>
  </si>
  <si>
    <t>Tổng tiền hỗ trợ</t>
  </si>
  <si>
    <t>5=1x2</t>
  </si>
  <si>
    <t>Mã định danh cá nhân</t>
  </si>
  <si>
    <t>H</t>
  </si>
  <si>
    <t>Tân Bình</t>
  </si>
  <si>
    <t>I</t>
  </si>
  <si>
    <t>Column1</t>
  </si>
  <si>
    <t>Column2</t>
  </si>
  <si>
    <t>Column3</t>
  </si>
  <si>
    <t>TỔNG CỘNG</t>
  </si>
  <si>
    <t>Quyết định 
thành lập</t>
  </si>
  <si>
    <t>Quyết định HT/PHT</t>
  </si>
  <si>
    <t>Quyết định 
cấp phép hoạt động</t>
  </si>
  <si>
    <t>Ghi chú</t>
  </si>
  <si>
    <t>Số tháng thực học 
(Cả năm học)</t>
  </si>
  <si>
    <t>Số tháng thực học Học kỳ I
(&lt;= 4)</t>
  </si>
  <si>
    <t>Số tháng thực học Học kỳ II
(&lt;= 5)</t>
  </si>
  <si>
    <t>Số học sinh đi học thực tế</t>
  </si>
  <si>
    <t>Số tháng</t>
  </si>
  <si>
    <t>Tổng số HS</t>
  </si>
  <si>
    <t>Lớp 1</t>
  </si>
  <si>
    <t>Lớp 2</t>
  </si>
  <si>
    <t>Lớp 3</t>
  </si>
  <si>
    <t>Lớp 4</t>
  </si>
  <si>
    <t>Lớp 5</t>
  </si>
  <si>
    <t>2=3+…+</t>
  </si>
  <si>
    <t>Ghi chú:</t>
  </si>
  <si>
    <t>- Số tháng đi học thực tế: không quá 9 tháng</t>
  </si>
  <si>
    <t>- Không xóa, chèn cột (Ẩn cột nếu không có số liệu)</t>
  </si>
  <si>
    <t>Quận/TP</t>
  </si>
  <si>
    <r>
      <t xml:space="preserve">Học kỳ I
</t>
    </r>
    <r>
      <rPr>
        <b/>
        <i/>
        <sz val="12"/>
        <rFont val="Times New Roman"/>
        <family val="1"/>
      </rPr>
      <t>(&lt;=4)</t>
    </r>
  </si>
  <si>
    <r>
      <t xml:space="preserve">Học kỳ II
</t>
    </r>
    <r>
      <rPr>
        <b/>
        <i/>
        <sz val="12"/>
        <rFont val="Times New Roman"/>
        <family val="1"/>
      </rPr>
      <t>(&lt;=5)</t>
    </r>
  </si>
  <si>
    <r>
      <t>16=2</t>
    </r>
    <r>
      <rPr>
        <sz val="12"/>
        <rFont val="Times New Roman"/>
        <family val="1"/>
      </rPr>
      <t>×12×13</t>
    </r>
  </si>
  <si>
    <t>PHỤ LỤC 2</t>
  </si>
  <si>
    <t>Hướng dẫn:</t>
  </si>
  <si>
    <t>Quận, huyện, TP. Thủ Đức2</t>
  </si>
  <si>
    <t>Cột C: Ghi số nếu là quận số (vd: 1); ghi chữ nếu là quận/huyện/TP Thủ Đức chữ (vd: Tân Bình)</t>
  </si>
  <si>
    <t>079……</t>
  </si>
  <si>
    <t>Nguyễn Văn A</t>
  </si>
  <si>
    <t>TH-THCS và THPT ...</t>
  </si>
  <si>
    <t>Cột B: TH ……;  TH-THCS……….; TH-THCS và THPT</t>
  </si>
  <si>
    <t>TH…….</t>
  </si>
  <si>
    <t>Tổng danh sách có….. học sinh được hỗ trợ học phí.</t>
  </si>
  <si>
    <t>Tổng số tiền hỗ trợ là …... đồng (Số tiền bằng chữ: ……………………... đồng./.)</t>
  </si>
  <si>
    <t>(Đính kèm Quyết định số       ngày       tháng      năm      của Phòng Giáo dục và Đào tạo quận Tân Bình)</t>
  </si>
  <si>
    <t>BÁO CÁO THỰC HIỆN HỖ TRỢ HỌC PHÍ CHO HỌC SINH TIỂU HỌC TƯ THỤC Ở ĐỊA BÀN KHÔNG ĐỦ TRƯỜNG CÔNG LẬP
NĂM HỌC 2024-2025</t>
  </si>
  <si>
    <t>DANH SÁCH HỌC SINH TƯ THỤC Ở ĐỊA BÀN KHÔNG ĐỦ TRƯỜNG CÔNG LẬP ĐƯỢC HỖ TRỢ TIỀN ĐÓNG HỌC PHÍ 
NĂM HỌC 2024-2025</t>
  </si>
  <si>
    <t>TH, THCS và THPT …..</t>
  </si>
  <si>
    <t>13=14+15</t>
  </si>
  <si>
    <t>Tổng danh sách có …. học sinh.</t>
  </si>
  <si>
    <t>Tổng số tiền hỗ trợ là ... đồng (Số tiền bằng chữ: ….. đồng)./.</t>
  </si>
  <si>
    <t>Không xóa, chèn cột nếu không có số liệu.</t>
  </si>
  <si>
    <t>1445, Trường Chinh</t>
  </si>
  <si>
    <t>Họ tên người phụ trách:</t>
  </si>
  <si>
    <t>Số điện thoại: ..</t>
  </si>
  <si>
    <t>Số điện thoại Zalo chuyên viên phụ trách của PGDTB 0906991345 (cô Thùy Dung)</t>
  </si>
  <si>
    <t>Trường nộp báo cáo theo công văn hướng dẫn của PGD đồng thòi gửi file mềm qua zalo cho cô Thùy  Dung</t>
  </si>
  <si>
    <t>THỐNG KÊ HỒ SƠ PHÁP LÍ CỦA  TRƯỜNG NGOÀI CÔNG LẬP 
NHẬN HỖ TRỢ HỌC PHÍ</t>
  </si>
  <si>
    <t>NĂM HỌC 2024-2025</t>
  </si>
  <si>
    <t>Chi nhánh</t>
  </si>
  <si>
    <t>Tên Ngân hàng</t>
  </si>
  <si>
    <t>ghi dấu X nếu có</t>
  </si>
  <si>
    <t>ghi dấu X nếu có2</t>
  </si>
  <si>
    <t>ghi dấu X nếu có3</t>
  </si>
  <si>
    <t>Số Tài khoản Bank trường
 (không ghi số tài khoản của công ty)</t>
  </si>
  <si>
    <t>Đơn vị trường</t>
  </si>
  <si>
    <t>Quận/huyện/TP</t>
  </si>
  <si>
    <t>TH-THCS và THPT ……</t>
  </si>
  <si>
    <t>UBND QUẬN ….</t>
  </si>
  <si>
    <t>Trường……</t>
  </si>
  <si>
    <t>THỦ TRƯỞNG ĐƠN VỊ</t>
  </si>
  <si>
    <t>PHỤ LỤC 1</t>
  </si>
  <si>
    <t>Mức hỗ trợ 1 tháng 
(Nhóm 1: 60
Nhóm 2: 30)</t>
  </si>
  <si>
    <t xml:space="preserve">Khối Lớp
</t>
  </si>
  <si>
    <t>Cột F: Khối lớp chỉ viết số (Khối 1: 1; Khối 2: 2 …)</t>
  </si>
  <si>
    <t>1</t>
  </si>
  <si>
    <t>- Mức hỗ trợ đối với các trường thuộc nhóm 1 là 60.000 đồng/học sinh/tháng; đối với các trường thuộc nhóm 2 là 30.000 đồng/học sinh/tháng.</t>
  </si>
  <si>
    <t>TÊN ĐƠN VỊ</t>
  </si>
  <si>
    <t>DANH SÁCH HỌC SINH TƯ THỤC Ở ĐỊA BÀN KHÔNG ĐỦ TRƯỜNG CÔNG LẬP
 ĐƯỢC HỖ TRỢ TIỀN ĐÓNG HỌC PHÍ
(HÌNH THỨC CHUYỂN KHOẢN)</t>
  </si>
  <si>
    <t>Theo Nghị Quyết số 05/2023/NQ-HĐND ngày 12 tháng 7 năm 2023 của Hội đồng nhân dân Thành phố</t>
  </si>
  <si>
    <t>ĐVT: đồng</t>
  </si>
  <si>
    <t>HỌ TÊN HỌC SINH</t>
  </si>
  <si>
    <t>MÃ SỐ HỌC SINH
(Nếu có)</t>
  </si>
  <si>
    <t>TÊN CHA MẸ HOẶC NGƯỜI GIÁM HỘ</t>
  </si>
  <si>
    <t>Số, ngày Ủy nhiệm chi</t>
  </si>
  <si>
    <t>CHỦ TÀI KHOẢN</t>
  </si>
  <si>
    <t>SỐ TÀI KHOẢN</t>
  </si>
  <si>
    <t>TẠI NGÂN HÀNG</t>
  </si>
  <si>
    <t>SỐ TIỀN</t>
  </si>
  <si>
    <t>GHI CHÚ</t>
  </si>
  <si>
    <t>Số tiền bằng chữ:</t>
  </si>
  <si>
    <t>Ngày …… tháng ……. Năm</t>
  </si>
  <si>
    <t>NGƯỜI LẬP BẢNG</t>
  </si>
  <si>
    <t>Họ và tên</t>
  </si>
  <si>
    <t xml:space="preserve"> (năm học 2024 – 2025 theo Quyết định số 3542/QĐ-UBND);</t>
  </si>
  <si>
    <t xml:space="preserve">Mức hỗ trợ 1 tháng 
(Nhóm 1: 60  Nhóm 2: 30)                  </t>
  </si>
  <si>
    <t>-Cột xã, phường phải là các xã, phường không đủ trường tiểu học công lập tại Thành phố Hồ Chí Minh</t>
  </si>
  <si>
    <t>Nguyễn Văn …</t>
  </si>
  <si>
    <t>Nguyễn Văn….</t>
  </si>
  <si>
    <t>Cha</t>
  </si>
  <si>
    <t>Mối quan hệ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</si>
</sst>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7" formatCode="_-* #,##0_-;\-* #,##0_-;_-* &quot;-&quot;??_-;_-@_-"/>
  </numFmts>
  <fonts count="4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4"/>
      <color theme="1"/>
      <name val="Calibri"/>
      <family val="2"/>
      <charset val="163"/>
      <scheme val="minor"/>
    </font>
    <font>
      <sz val="12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163"/>
      <scheme val="minor"/>
    </font>
    <font>
      <b/>
      <sz val="12"/>
      <name val="Times New Roman"/>
      <family val="1"/>
    </font>
    <font>
      <b/>
      <i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rgb="FFFF0000"/>
      <name val="Calibri"/>
      <family val="2"/>
      <charset val="163"/>
      <scheme val="minor"/>
    </font>
    <font>
      <sz val="12"/>
      <color rgb="FF0000FF"/>
      <name val="Times New Roman"/>
      <family val="1"/>
    </font>
    <font>
      <sz val="13"/>
      <name val="Times New Roman"/>
      <family val="1"/>
    </font>
    <font>
      <sz val="12"/>
      <color rgb="FFFF0000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8"/>
      <name val="Calibri"/>
      <family val="2"/>
      <charset val="163"/>
      <scheme val="minor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u/>
      <sz val="14"/>
      <name val="Times New Roman"/>
      <family val="1"/>
    </font>
    <font>
      <i/>
      <sz val="14"/>
      <name val="Times New Roman"/>
      <family val="1"/>
    </font>
    <font>
      <i/>
      <sz val="11"/>
      <name val="Times New Roman"/>
      <family val="1"/>
    </font>
    <font>
      <sz val="13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3"/>
      <name val="Times New Roman"/>
      <family val="1"/>
    </font>
    <font>
      <i/>
      <sz val="12"/>
      <color theme="1"/>
      <name val="Times New Roman"/>
      <family val="1"/>
    </font>
    <font>
      <sz val="13"/>
      <name val="Times New Roman"/>
      <family val="1"/>
      <charset val="163"/>
    </font>
    <font>
      <sz val="13"/>
      <color theme="1"/>
      <name val="Time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165" fontId="5" fillId="0" borderId="0" applyFont="0" applyFill="0" applyBorder="0" applyAlignment="0" applyProtection="0"/>
    <xf numFmtId="0" fontId="2" fillId="0" borderId="0"/>
    <xf numFmtId="0" fontId="1" fillId="0" borderId="0"/>
    <xf numFmtId="43" fontId="5" fillId="0" borderId="0" applyFont="0" applyFill="0" applyBorder="0" applyAlignment="0" applyProtection="0"/>
  </cellStyleXfs>
  <cellXfs count="20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left"/>
    </xf>
    <xf numFmtId="164" fontId="9" fillId="2" borderId="0" xfId="2" applyNumberFormat="1" applyFont="1" applyFill="1" applyAlignment="1">
      <alignment horizontal="right"/>
    </xf>
    <xf numFmtId="1" fontId="9" fillId="2" borderId="0" xfId="2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0" xfId="0" applyFont="1" applyFill="1"/>
    <xf numFmtId="0" fontId="13" fillId="2" borderId="0" xfId="0" applyFont="1" applyFill="1"/>
    <xf numFmtId="0" fontId="6" fillId="2" borderId="0" xfId="0" applyFont="1" applyFill="1"/>
    <xf numFmtId="0" fontId="15" fillId="2" borderId="0" xfId="0" applyFont="1" applyFill="1"/>
    <xf numFmtId="164" fontId="9" fillId="2" borderId="0" xfId="2" applyNumberFormat="1" applyFont="1" applyFill="1" applyAlignment="1"/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10" fillId="2" borderId="4" xfId="2" applyNumberFormat="1" applyFont="1" applyFill="1" applyBorder="1" applyAlignment="1">
      <alignment horizontal="center" vertical="center" wrapText="1"/>
    </xf>
    <xf numFmtId="164" fontId="12" fillId="2" borderId="4" xfId="2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1" fontId="10" fillId="2" borderId="1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0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2" applyNumberFormat="1" applyFont="1" applyFill="1" applyAlignment="1"/>
    <xf numFmtId="1" fontId="0" fillId="2" borderId="0" xfId="2" applyNumberFormat="1" applyFont="1" applyFill="1" applyAlignment="1">
      <alignment horizontal="center"/>
    </xf>
    <xf numFmtId="164" fontId="0" fillId="2" borderId="0" xfId="2" applyNumberFormat="1" applyFont="1" applyFill="1"/>
    <xf numFmtId="0" fontId="7" fillId="2" borderId="1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21" fillId="2" borderId="1" xfId="0" applyFont="1" applyFill="1" applyBorder="1"/>
    <xf numFmtId="0" fontId="23" fillId="2" borderId="1" xfId="0" applyFont="1" applyFill="1" applyBorder="1"/>
    <xf numFmtId="0" fontId="23" fillId="2" borderId="0" xfId="0" applyFont="1" applyFill="1"/>
    <xf numFmtId="0" fontId="23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23" fillId="2" borderId="2" xfId="0" applyFont="1" applyFill="1" applyBorder="1"/>
    <xf numFmtId="49" fontId="23" fillId="2" borderId="2" xfId="0" applyNumberFormat="1" applyFont="1" applyFill="1" applyBorder="1"/>
    <xf numFmtId="0" fontId="23" fillId="2" borderId="5" xfId="0" applyFont="1" applyFill="1" applyBorder="1" applyAlignment="1">
      <alignment horizontal="left" vertical="center"/>
    </xf>
    <xf numFmtId="0" fontId="23" fillId="3" borderId="11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/>
    </xf>
    <xf numFmtId="164" fontId="7" fillId="2" borderId="1" xfId="2" quotePrefix="1" applyNumberFormat="1" applyFont="1" applyFill="1" applyBorder="1" applyAlignment="1">
      <alignment horizontal="right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1" fontId="7" fillId="2" borderId="1" xfId="2" applyNumberFormat="1" applyFont="1" applyFill="1" applyBorder="1" applyAlignment="1">
      <alignment horizontal="center" vertical="center"/>
    </xf>
    <xf numFmtId="1" fontId="7" fillId="2" borderId="1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4" fontId="7" fillId="2" borderId="1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1" fontId="7" fillId="2" borderId="1" xfId="2" applyNumberFormat="1" applyFont="1" applyFill="1" applyBorder="1" applyAlignment="1">
      <alignment horizontal="right" vertical="center"/>
    </xf>
    <xf numFmtId="1" fontId="7" fillId="2" borderId="1" xfId="2" applyNumberFormat="1" applyFont="1" applyFill="1" applyBorder="1" applyAlignment="1">
      <alignment horizontal="right" vertical="center" wrapText="1"/>
    </xf>
    <xf numFmtId="0" fontId="31" fillId="2" borderId="1" xfId="0" quotePrefix="1" applyFont="1" applyFill="1" applyBorder="1" applyAlignment="1">
      <alignment vertical="center" wrapText="1"/>
    </xf>
    <xf numFmtId="0" fontId="31" fillId="2" borderId="1" xfId="0" quotePrefix="1" applyFont="1" applyFill="1" applyBorder="1" applyAlignment="1">
      <alignment horizontal="right" vertical="center" wrapText="1"/>
    </xf>
    <xf numFmtId="3" fontId="7" fillId="2" borderId="1" xfId="0" applyNumberFormat="1" applyFont="1" applyFill="1" applyBorder="1"/>
    <xf numFmtId="3" fontId="10" fillId="2" borderId="1" xfId="0" applyNumberFormat="1" applyFont="1" applyFill="1" applyBorder="1" applyAlignment="1">
      <alignment vertical="center"/>
    </xf>
    <xf numFmtId="3" fontId="10" fillId="2" borderId="0" xfId="0" applyNumberFormat="1" applyFont="1" applyFill="1" applyAlignment="1">
      <alignment vertical="center"/>
    </xf>
    <xf numFmtId="0" fontId="28" fillId="2" borderId="1" xfId="0" applyFont="1" applyFill="1" applyBorder="1"/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vertical="center" wrapText="1"/>
    </xf>
    <xf numFmtId="49" fontId="21" fillId="2" borderId="2" xfId="0" applyNumberFormat="1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left"/>
    </xf>
    <xf numFmtId="0" fontId="21" fillId="2" borderId="2" xfId="0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right" vertical="center"/>
    </xf>
    <xf numFmtId="164" fontId="21" fillId="2" borderId="2" xfId="0" applyNumberFormat="1" applyFont="1" applyFill="1" applyBorder="1" applyAlignment="1">
      <alignment horizontal="center"/>
    </xf>
    <xf numFmtId="1" fontId="21" fillId="2" borderId="2" xfId="0" applyNumberFormat="1" applyFont="1" applyFill="1" applyBorder="1" applyAlignment="1">
      <alignment horizontal="center"/>
    </xf>
    <xf numFmtId="164" fontId="21" fillId="2" borderId="2" xfId="0" applyNumberFormat="1" applyFont="1" applyFill="1" applyBorder="1" applyAlignment="1">
      <alignment vertical="center"/>
    </xf>
    <xf numFmtId="0" fontId="21" fillId="2" borderId="6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3" fontId="20" fillId="2" borderId="0" xfId="0" applyNumberFormat="1" applyFont="1" applyFill="1" applyAlignment="1">
      <alignment vertical="center"/>
    </xf>
    <xf numFmtId="0" fontId="20" fillId="2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left"/>
    </xf>
    <xf numFmtId="0" fontId="10" fillId="2" borderId="6" xfId="0" applyFont="1" applyFill="1" applyBorder="1" applyAlignment="1">
      <alignment horizontal="center" vertical="center"/>
    </xf>
    <xf numFmtId="0" fontId="29" fillId="2" borderId="0" xfId="0" applyFont="1" applyFill="1"/>
    <xf numFmtId="0" fontId="10" fillId="2" borderId="1" xfId="0" applyFont="1" applyFill="1" applyBorder="1" applyAlignment="1">
      <alignment horizontal="right" vertical="center" wrapText="1"/>
    </xf>
    <xf numFmtId="0" fontId="31" fillId="2" borderId="1" xfId="0" applyFont="1" applyFill="1" applyBorder="1" applyAlignment="1">
      <alignment horizontal="center" vertical="center"/>
    </xf>
    <xf numFmtId="0" fontId="31" fillId="2" borderId="1" xfId="0" quotePrefix="1" applyFont="1" applyFill="1" applyBorder="1" applyAlignment="1">
      <alignment horizontal="center" vertical="center" wrapText="1"/>
    </xf>
    <xf numFmtId="0" fontId="31" fillId="2" borderId="1" xfId="0" quotePrefix="1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8" xfId="0" applyFont="1" applyFill="1" applyBorder="1" applyAlignment="1">
      <alignment vertical="center"/>
    </xf>
    <xf numFmtId="0" fontId="10" fillId="2" borderId="7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left"/>
    </xf>
    <xf numFmtId="0" fontId="14" fillId="2" borderId="0" xfId="0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20" fillId="2" borderId="0" xfId="0" quotePrefix="1" applyFont="1" applyFill="1" applyAlignment="1">
      <alignment vertic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/>
    </xf>
    <xf numFmtId="0" fontId="3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5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30" fillId="2" borderId="0" xfId="0" applyFont="1" applyFill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49" fontId="27" fillId="0" borderId="1" xfId="1" quotePrefix="1" applyNumberFormat="1" applyFont="1" applyBorder="1" applyAlignment="1">
      <alignment horizontal="center" vertical="center" wrapText="1"/>
    </xf>
    <xf numFmtId="49" fontId="27" fillId="0" borderId="1" xfId="1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164" fontId="7" fillId="0" borderId="1" xfId="2" quotePrefix="1" applyNumberFormat="1" applyFont="1" applyFill="1" applyBorder="1" applyAlignment="1">
      <alignment horizontal="right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center" vertical="center" wrapText="1"/>
    </xf>
    <xf numFmtId="164" fontId="23" fillId="0" borderId="1" xfId="2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1" applyFont="1" applyBorder="1" applyAlignment="1">
      <alignment vertical="center" wrapText="1"/>
    </xf>
    <xf numFmtId="49" fontId="19" fillId="0" borderId="1" xfId="1" quotePrefix="1" applyNumberFormat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left" vertical="center" wrapText="1"/>
    </xf>
    <xf numFmtId="164" fontId="19" fillId="0" borderId="1" xfId="2" quotePrefix="1" applyNumberFormat="1" applyFont="1" applyFill="1" applyBorder="1" applyAlignment="1">
      <alignment horizontal="right" vertical="center" wrapText="1"/>
    </xf>
    <xf numFmtId="164" fontId="19" fillId="0" borderId="1" xfId="2" applyNumberFormat="1" applyFont="1" applyFill="1" applyBorder="1" applyAlignment="1">
      <alignment horizontal="center" vertical="center" wrapText="1"/>
    </xf>
    <xf numFmtId="1" fontId="19" fillId="0" borderId="1" xfId="2" applyNumberFormat="1" applyFont="1" applyFill="1" applyBorder="1" applyAlignment="1">
      <alignment horizontal="center" vertical="center"/>
    </xf>
    <xf numFmtId="1" fontId="19" fillId="0" borderId="1" xfId="2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0" xfId="0" applyFont="1" applyFill="1"/>
    <xf numFmtId="0" fontId="36" fillId="2" borderId="0" xfId="0" applyFont="1" applyFill="1" applyAlignment="1">
      <alignment vertical="center"/>
    </xf>
    <xf numFmtId="0" fontId="37" fillId="2" borderId="0" xfId="0" applyFont="1" applyFill="1"/>
    <xf numFmtId="0" fontId="38" fillId="2" borderId="0" xfId="0" applyFont="1" applyFill="1" applyAlignment="1">
      <alignment vertical="center"/>
    </xf>
    <xf numFmtId="0" fontId="23" fillId="3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0" fontId="23" fillId="2" borderId="3" xfId="0" applyFont="1" applyFill="1" applyBorder="1"/>
    <xf numFmtId="0" fontId="23" fillId="2" borderId="2" xfId="0" applyFont="1" applyFill="1" applyBorder="1" applyAlignment="1">
      <alignment horizontal="left" vertical="center"/>
    </xf>
    <xf numFmtId="0" fontId="4" fillId="2" borderId="1" xfId="0" applyFont="1" applyFill="1" applyBorder="1"/>
    <xf numFmtId="0" fontId="4" fillId="3" borderId="1" xfId="0" applyFont="1" applyFill="1" applyBorder="1"/>
    <xf numFmtId="0" fontId="4" fillId="3" borderId="0" xfId="0" applyFont="1" applyFill="1"/>
    <xf numFmtId="0" fontId="23" fillId="2" borderId="2" xfId="0" applyFont="1" applyFill="1" applyBorder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wrapText="1"/>
    </xf>
    <xf numFmtId="0" fontId="34" fillId="2" borderId="0" xfId="0" applyFont="1" applyFill="1" applyAlignment="1">
      <alignment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right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3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4" fillId="2" borderId="0" xfId="0" applyFont="1" applyFill="1" applyAlignment="1">
      <alignment wrapText="1"/>
    </xf>
    <xf numFmtId="0" fontId="15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left"/>
    </xf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1" fillId="0" borderId="0" xfId="0" quotePrefix="1" applyFont="1" applyAlignment="1">
      <alignment vertical="center"/>
    </xf>
    <xf numFmtId="0" fontId="40" fillId="0" borderId="0" xfId="0" quotePrefix="1" applyFont="1"/>
    <xf numFmtId="167" fontId="23" fillId="0" borderId="1" xfId="5" applyNumberFormat="1" applyFont="1" applyBorder="1" applyAlignment="1">
      <alignment vertical="center"/>
    </xf>
    <xf numFmtId="167" fontId="12" fillId="0" borderId="1" xfId="5" applyNumberFormat="1" applyFont="1" applyBorder="1" applyAlignment="1">
      <alignment vertical="center"/>
    </xf>
  </cellXfs>
  <cellStyles count="6">
    <cellStyle name="Comma" xfId="5" builtinId="3"/>
    <cellStyle name="Currency" xfId="2" builtinId="4"/>
    <cellStyle name="Normal" xfId="0" builtinId="0"/>
    <cellStyle name="Normal 3" xfId="3" xr:uid="{00000000-0005-0000-0000-000002000000}"/>
    <cellStyle name="Normal 3 2" xfId="4" xr:uid="{00000000-0005-0000-0000-000003000000}"/>
    <cellStyle name="Normal_Sheet3" xfId="1" xr:uid="{00000000-0005-0000-0000-000004000000}"/>
  </cellStyles>
  <dxfs count="5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164" formatCode="_(* #,##0_);_(* \(#,##0\);_(* &quot;-&quot;_);_(@_)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164" formatCode="_(* #,##0_);_(* \(#,##0\);_(* &quot;-&quot;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164" formatCode="_(* #,##0_);_(* \(#,##0\);_(* &quot;-&quot;_);_(@_)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_(* #,##0_);_(* \(#,##0\);_(* &quot;-&quot;_);_(@_)"/>
      <fill>
        <patternFill patternType="solid"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solid">
          <bgColor theme="0"/>
        </patternFill>
      </fill>
      <alignment horizont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" formatCode="0"/>
      <fill>
        <patternFill patternType="solid">
          <bgColor theme="0"/>
        </patternFill>
      </fill>
      <alignment horizont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numFmt numFmtId="164" formatCode="_(* #,##0_);_(* \(#,##0\);_(* &quot;-&quot;_);_(@_)"/>
      <fill>
        <patternFill patternType="solid">
          <bgColor theme="0"/>
        </patternFill>
      </fill>
      <alignment horizont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_(* #,##0_);_(* \(#,##0\);_(* &quot;-&quot;_);_(@_)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bgColor theme="0"/>
        </patternFill>
      </fill>
      <alignment horizont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bgColor theme="0"/>
        </patternFill>
      </fill>
      <alignment horizont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0"/>
        </patternFill>
      </fill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scheme val="none"/>
      </font>
      <fill>
        <patternFill patternType="solid">
          <bgColor theme="0"/>
        </patternFill>
      </fill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fill>
        <patternFill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name val="Times New Roman"/>
        <scheme val="none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3999755851924192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59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404027</xdr:colOff>
      <xdr:row>3</xdr:row>
      <xdr:rowOff>73974</xdr:rowOff>
    </xdr:from>
    <xdr:to>
      <xdr:col>7</xdr:col>
      <xdr:colOff>161779</xdr:colOff>
      <xdr:row>3</xdr:row>
      <xdr:rowOff>73974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5542418" y="1044721"/>
          <a:ext cx="1042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2</xdr:row>
      <xdr:rowOff>66675</xdr:rowOff>
    </xdr:from>
    <xdr:to>
      <xdr:col>1</xdr:col>
      <xdr:colOff>885825</xdr:colOff>
      <xdr:row>2</xdr:row>
      <xdr:rowOff>66675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45B3C9B-30C8-49E0-9DD4-52A62C304C62}"/>
            </a:ext>
          </a:extLst>
        </xdr:cNvPr>
        <xdr:cNvCxnSpPr/>
      </xdr:nvCxnSpPr>
      <xdr:spPr>
        <a:xfrm>
          <a:off x="609600" y="466725"/>
          <a:ext cx="5905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5" displayName="Table15" ref="A8:F10" totalsRowShown="0" headerRowDxfId="53" dataDxfId="52" tableBorderDxfId="51">
  <tableColumns count="6">
    <tableColumn id="9" xr3:uid="{00000000-0010-0000-0000-000009000000}" name="Column1" dataDxfId="50">
      <calculatedColumnFormula>ROW()-8</calculatedColumnFormula>
    </tableColumn>
    <tableColumn id="1" xr3:uid="{00000000-0010-0000-0000-000001000000}" name="Column2" dataDxfId="49" totalsRowDxfId="48"/>
    <tableColumn id="11" xr3:uid="{00000000-0010-0000-0000-00000B000000}" name="Column3" dataDxfId="47" totalsRowDxfId="46"/>
    <tableColumn id="10" xr3:uid="{00000000-0010-0000-0000-00000A000000}" name="ghi dấu X nếu có" dataDxfId="45" totalsRowDxfId="44"/>
    <tableColumn id="4" xr3:uid="{00000000-0010-0000-0000-000004000000}" name="ghi dấu X nếu có2" dataDxfId="43" totalsRowDxfId="42"/>
    <tableColumn id="5" xr3:uid="{00000000-0010-0000-0000-000005000000}" name="ghi dấu X nếu có3" dataDxfId="41" totalsRowDxfId="4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173" displayName="Table1173" ref="A5:O9" totalsRowCount="1" headerRowDxfId="39" dataDxfId="37" totalsRowDxfId="35" headerRowBorderDxfId="38" tableBorderDxfId="36" totalsRowBorderDxfId="34">
  <autoFilter ref="A5:O8" xr:uid="{00000000-0009-0000-0100-000002000000}"/>
  <tableColumns count="15">
    <tableColumn id="1" xr3:uid="{00000000-0010-0000-0100-000001000000}" name="STT" dataDxfId="33" totalsRowDxfId="18"/>
    <tableColumn id="2" xr3:uid="{00000000-0010-0000-0100-000002000000}" name="Tên trường" totalsRowLabel="TỔNG CỘNG" dataDxfId="32" totalsRowDxfId="17"/>
    <tableColumn id="3" xr3:uid="{00000000-0010-0000-0100-000003000000}" name="Quận, huyện, TP. Thủ Đức" dataDxfId="31" totalsRowDxfId="16"/>
    <tableColumn id="4" xr3:uid="{00000000-0010-0000-0100-000004000000}" name="Tên học sinh" dataDxfId="30" totalsRowDxfId="15"/>
    <tableColumn id="5" xr3:uid="{00000000-0010-0000-0100-000005000000}" name="Mã định danh cá nhân" dataDxfId="29" totalsRowDxfId="14"/>
    <tableColumn id="6" xr3:uid="{00000000-0010-0000-0100-000006000000}" name="Khối Lớp_x000a_" dataDxfId="28" totalsRowDxfId="13"/>
    <tableColumn id="7" xr3:uid="{00000000-0010-0000-0100-000007000000}" name="Địa chỉ nơi cư trú (thường trú và tạm trú)" dataDxfId="27" totalsRowDxfId="12"/>
    <tableColumn id="8" xr3:uid="{00000000-0010-0000-0100-000008000000}" name="Xã, _x000a_phường" dataDxfId="26" totalsRowDxfId="11"/>
    <tableColumn id="9" xr3:uid="{00000000-0010-0000-0100-000009000000}" name="Quận, huyện, TP. Thủ Đức2" dataDxfId="25" totalsRowDxfId="10"/>
    <tableColumn id="10" xr3:uid="{00000000-0010-0000-0100-00000A000000}" name="Mức hỗ trợ 1 tháng _x000a_(Nhóm 1: 60  Nhóm 2: 30)                  " dataDxfId="24" totalsRowDxfId="9" dataCellStyle="Currency"/>
    <tableColumn id="11" xr3:uid="{00000000-0010-0000-0100-00000B000000}" name="Số tháng thực học _x000a_(Cả năm học)" dataDxfId="23" totalsRowDxfId="8" dataCellStyle="Currency"/>
    <tableColumn id="12" xr3:uid="{00000000-0010-0000-0100-00000C000000}" name="Số tháng thực học Học kỳ I_x000a_(&lt;= 4)" dataDxfId="22" totalsRowDxfId="7" dataCellStyle="Currency"/>
    <tableColumn id="13" xr3:uid="{00000000-0010-0000-0100-00000D000000}" name="Số tháng thực học Học kỳ II_x000a_(&lt;= 5)" dataDxfId="21" totalsRowDxfId="6" dataCellStyle="Currency"/>
    <tableColumn id="14" xr3:uid="{00000000-0010-0000-0100-00000E000000}" name="Tổng tiền hỗ trợ" totalsRowFunction="custom" dataDxfId="20" totalsRowDxfId="5" dataCellStyle="Currency">
      <totalsRowFormula>SUM(N7:N8)</totalsRowFormula>
    </tableColumn>
    <tableColumn id="15" xr3:uid="{00000000-0010-0000-0100-00000F000000}" name="Ghi chú" dataDxfId="19" totalsRowDxfId="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workbookViewId="0">
      <selection activeCell="D20" sqref="D20"/>
    </sheetView>
  </sheetViews>
  <sheetFormatPr defaultColWidth="8.7109375" defaultRowHeight="15" x14ac:dyDescent="0.25"/>
  <cols>
    <col min="1" max="1" width="9.5703125" style="30" customWidth="1"/>
    <col min="2" max="2" width="33.85546875" style="30" customWidth="1"/>
    <col min="3" max="3" width="15" style="30" customWidth="1"/>
    <col min="4" max="4" width="17.28515625" style="30" customWidth="1"/>
    <col min="5" max="5" width="18.5703125" style="30" customWidth="1"/>
    <col min="6" max="6" width="18.7109375" style="30" customWidth="1"/>
    <col min="7" max="7" width="25.140625" style="30" customWidth="1"/>
    <col min="8" max="8" width="26.85546875" style="30" customWidth="1"/>
    <col min="9" max="9" width="28.5703125" style="30" customWidth="1"/>
    <col min="10" max="16384" width="8.7109375" style="30"/>
  </cols>
  <sheetData>
    <row r="1" spans="1:9" x14ac:dyDescent="0.25">
      <c r="A1" s="157" t="s">
        <v>83</v>
      </c>
      <c r="B1" s="157"/>
    </row>
    <row r="2" spans="1:9" x14ac:dyDescent="0.25">
      <c r="A2" s="158" t="s">
        <v>84</v>
      </c>
      <c r="B2" s="158"/>
    </row>
    <row r="4" spans="1:9" ht="29.45" customHeight="1" x14ac:dyDescent="0.25">
      <c r="A4" s="154" t="s">
        <v>72</v>
      </c>
      <c r="B4" s="155"/>
      <c r="C4" s="155"/>
      <c r="D4" s="155"/>
      <c r="E4" s="155"/>
      <c r="F4" s="112"/>
    </row>
    <row r="5" spans="1:9" ht="15.75" x14ac:dyDescent="0.25">
      <c r="A5" s="156" t="s">
        <v>73</v>
      </c>
      <c r="B5" s="156"/>
      <c r="C5" s="156"/>
      <c r="D5" s="156"/>
      <c r="E5" s="156"/>
      <c r="F5" s="113"/>
    </row>
    <row r="6" spans="1:9" ht="15.75" x14ac:dyDescent="0.25">
      <c r="A6" s="43"/>
      <c r="B6" s="42"/>
      <c r="C6" s="42"/>
      <c r="D6" s="42"/>
      <c r="E6" s="42"/>
      <c r="F6" s="42"/>
    </row>
    <row r="7" spans="1:9" ht="57.75" x14ac:dyDescent="0.25">
      <c r="A7" s="44" t="s">
        <v>0</v>
      </c>
      <c r="B7" s="44" t="s">
        <v>80</v>
      </c>
      <c r="C7" s="71" t="s">
        <v>81</v>
      </c>
      <c r="D7" s="45" t="s">
        <v>25</v>
      </c>
      <c r="E7" s="45" t="s">
        <v>27</v>
      </c>
      <c r="F7" s="46" t="s">
        <v>26</v>
      </c>
      <c r="G7" s="145" t="s">
        <v>79</v>
      </c>
      <c r="H7" s="71" t="s">
        <v>75</v>
      </c>
      <c r="I7" s="71" t="s">
        <v>74</v>
      </c>
    </row>
    <row r="8" spans="1:9" s="152" customFormat="1" ht="15.75" hidden="1" x14ac:dyDescent="0.25">
      <c r="A8" s="50" t="s">
        <v>21</v>
      </c>
      <c r="B8" s="50" t="s">
        <v>22</v>
      </c>
      <c r="C8" s="144" t="s">
        <v>23</v>
      </c>
      <c r="D8" s="144" t="s">
        <v>76</v>
      </c>
      <c r="E8" s="144" t="s">
        <v>77</v>
      </c>
      <c r="F8" s="144" t="s">
        <v>78</v>
      </c>
      <c r="G8" s="151"/>
      <c r="H8" s="151"/>
      <c r="I8" s="151"/>
    </row>
    <row r="9" spans="1:9" ht="15.75" x14ac:dyDescent="0.25">
      <c r="A9" s="146"/>
      <c r="B9" s="147"/>
      <c r="C9" s="148"/>
      <c r="D9" s="40" t="s">
        <v>76</v>
      </c>
      <c r="E9" s="40" t="s">
        <v>76</v>
      </c>
      <c r="F9" s="40" t="s">
        <v>76</v>
      </c>
      <c r="G9" s="150"/>
      <c r="H9" s="150"/>
      <c r="I9" s="150"/>
    </row>
    <row r="10" spans="1:9" ht="15.75" x14ac:dyDescent="0.25">
      <c r="A10" s="149">
        <v>1</v>
      </c>
      <c r="B10" s="49" t="s">
        <v>82</v>
      </c>
      <c r="C10" s="153">
        <v>1</v>
      </c>
      <c r="D10" s="47"/>
      <c r="E10" s="48"/>
      <c r="F10" s="41"/>
      <c r="G10" s="150"/>
      <c r="H10" s="150"/>
      <c r="I10" s="150"/>
    </row>
  </sheetData>
  <mergeCells count="4">
    <mergeCell ref="A4:E4"/>
    <mergeCell ref="A5:E5"/>
    <mergeCell ref="A1:B1"/>
    <mergeCell ref="A2:B2"/>
  </mergeCells>
  <phoneticPr fontId="25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zoomScale="83" zoomScaleNormal="83" workbookViewId="0">
      <selection activeCell="H15" sqref="H15"/>
    </sheetView>
  </sheetViews>
  <sheetFormatPr defaultColWidth="8.7109375" defaultRowHeight="18.75" x14ac:dyDescent="0.3"/>
  <cols>
    <col min="1" max="1" width="6.85546875" style="3" customWidth="1"/>
    <col min="2" max="2" width="35.28515625" style="32" customWidth="1"/>
    <col min="3" max="3" width="16.7109375" style="2" customWidth="1"/>
    <col min="4" max="4" width="29.7109375" style="3" customWidth="1"/>
    <col min="5" max="5" width="24.7109375" style="33" customWidth="1"/>
    <col min="6" max="6" width="8.140625" style="1" customWidth="1"/>
    <col min="7" max="7" width="51.140625" style="34" customWidth="1"/>
    <col min="8" max="8" width="10.85546875" style="1" customWidth="1"/>
    <col min="9" max="9" width="11.7109375" style="1" customWidth="1"/>
    <col min="10" max="10" width="18" style="12" customWidth="1"/>
    <col min="11" max="11" width="13.140625" style="35" customWidth="1"/>
    <col min="12" max="13" width="10.85546875" style="36" customWidth="1"/>
    <col min="14" max="14" width="17.7109375" style="37" customWidth="1"/>
    <col min="15" max="15" width="25.5703125" style="1" customWidth="1"/>
    <col min="16" max="16" width="28" style="1" customWidth="1"/>
    <col min="17" max="17" width="23.28515625" style="1" customWidth="1"/>
    <col min="18" max="18" width="8.7109375" style="5"/>
    <col min="19" max="16384" width="8.7109375" style="3"/>
  </cols>
  <sheetData>
    <row r="1" spans="1:19" s="18" customFormat="1" ht="28.5" customHeight="1" x14ac:dyDescent="0.3">
      <c r="A1" s="181" t="s">
        <v>86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  <c r="L1" s="181"/>
      <c r="M1" s="181"/>
      <c r="N1" s="183"/>
      <c r="O1" s="181"/>
      <c r="P1" s="5"/>
      <c r="Q1" s="5"/>
      <c r="R1" s="5"/>
    </row>
    <row r="2" spans="1:19" s="18" customFormat="1" ht="41.45" customHeight="1" x14ac:dyDescent="0.3">
      <c r="A2" s="181" t="s">
        <v>61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  <c r="L2" s="181"/>
      <c r="M2" s="181"/>
      <c r="N2" s="183"/>
      <c r="O2" s="181"/>
      <c r="P2" s="5"/>
      <c r="Q2" s="5"/>
      <c r="R2" s="6"/>
      <c r="S2" s="19"/>
    </row>
    <row r="3" spans="1:19" s="18" customFormat="1" ht="18" customHeight="1" x14ac:dyDescent="0.3">
      <c r="A3" s="161" t="s">
        <v>59</v>
      </c>
      <c r="B3" s="161"/>
      <c r="C3" s="161"/>
      <c r="D3" s="161"/>
      <c r="E3" s="161"/>
      <c r="F3" s="161"/>
      <c r="G3" s="161"/>
      <c r="H3" s="161"/>
      <c r="I3" s="161"/>
      <c r="J3" s="161"/>
      <c r="K3" s="162"/>
      <c r="L3" s="161"/>
      <c r="M3" s="161"/>
      <c r="N3" s="161"/>
      <c r="O3" s="161"/>
      <c r="P3" s="5"/>
      <c r="Q3" s="5"/>
      <c r="R3" s="6"/>
      <c r="S3" s="19"/>
    </row>
    <row r="4" spans="1:19" ht="23.25" customHeight="1" x14ac:dyDescent="0.3">
      <c r="A4" s="7"/>
      <c r="B4" s="8"/>
      <c r="C4" s="9"/>
      <c r="D4" s="7"/>
      <c r="E4" s="10"/>
      <c r="F4" s="4"/>
      <c r="G4" s="11"/>
      <c r="H4" s="4"/>
      <c r="I4" s="4"/>
      <c r="K4" s="20"/>
      <c r="L4" s="13"/>
      <c r="M4" s="179" t="s">
        <v>9</v>
      </c>
      <c r="N4" s="180"/>
      <c r="O4" s="179"/>
    </row>
    <row r="5" spans="1:19" s="17" customFormat="1" ht="115.5" customHeight="1" x14ac:dyDescent="0.25">
      <c r="A5" s="21" t="s">
        <v>0</v>
      </c>
      <c r="B5" s="22" t="s">
        <v>10</v>
      </c>
      <c r="C5" s="26" t="s">
        <v>13</v>
      </c>
      <c r="D5" s="22" t="s">
        <v>1</v>
      </c>
      <c r="E5" s="28" t="s">
        <v>17</v>
      </c>
      <c r="F5" s="23" t="s">
        <v>88</v>
      </c>
      <c r="G5" s="27" t="s">
        <v>8</v>
      </c>
      <c r="H5" s="26" t="s">
        <v>11</v>
      </c>
      <c r="I5" s="26" t="s">
        <v>50</v>
      </c>
      <c r="J5" s="24" t="s">
        <v>110</v>
      </c>
      <c r="K5" s="24" t="s">
        <v>29</v>
      </c>
      <c r="L5" s="29" t="s">
        <v>30</v>
      </c>
      <c r="M5" s="29" t="s">
        <v>31</v>
      </c>
      <c r="N5" s="25" t="s">
        <v>15</v>
      </c>
      <c r="O5" s="26" t="s">
        <v>28</v>
      </c>
    </row>
    <row r="6" spans="1:19" s="2" customFormat="1" ht="35.25" customHeight="1" x14ac:dyDescent="0.25">
      <c r="A6" s="39" t="s">
        <v>2</v>
      </c>
      <c r="B6" s="15" t="s">
        <v>3</v>
      </c>
      <c r="C6" s="15" t="s">
        <v>4</v>
      </c>
      <c r="D6" s="15" t="s">
        <v>5</v>
      </c>
      <c r="E6" s="15" t="s">
        <v>6</v>
      </c>
      <c r="F6" s="14" t="s">
        <v>7</v>
      </c>
      <c r="G6" s="14" t="s">
        <v>12</v>
      </c>
      <c r="H6" s="14" t="s">
        <v>18</v>
      </c>
      <c r="I6" s="53" t="s">
        <v>20</v>
      </c>
      <c r="J6" s="55">
        <v>1</v>
      </c>
      <c r="K6" s="55">
        <v>2</v>
      </c>
      <c r="L6" s="56">
        <v>3</v>
      </c>
      <c r="M6" s="57">
        <v>4</v>
      </c>
      <c r="N6" s="59" t="s">
        <v>16</v>
      </c>
      <c r="O6" s="15">
        <v>6</v>
      </c>
    </row>
    <row r="7" spans="1:19" s="128" customFormat="1" x14ac:dyDescent="0.25">
      <c r="A7" s="115">
        <f>ROW()-6</f>
        <v>1</v>
      </c>
      <c r="B7" s="116" t="s">
        <v>54</v>
      </c>
      <c r="C7" s="117">
        <v>1</v>
      </c>
      <c r="D7" s="118" t="s">
        <v>53</v>
      </c>
      <c r="E7" s="119" t="s">
        <v>52</v>
      </c>
      <c r="F7" s="120" t="s">
        <v>90</v>
      </c>
      <c r="G7" s="121" t="s">
        <v>67</v>
      </c>
      <c r="H7" s="122">
        <v>4</v>
      </c>
      <c r="I7" s="122" t="s">
        <v>19</v>
      </c>
      <c r="J7" s="123">
        <v>60</v>
      </c>
      <c r="K7" s="124">
        <v>9</v>
      </c>
      <c r="L7" s="125">
        <v>5</v>
      </c>
      <c r="M7" s="126">
        <v>4</v>
      </c>
      <c r="N7" s="127">
        <f t="shared" ref="N7" si="0">J7*K7</f>
        <v>540</v>
      </c>
      <c r="O7" s="122"/>
    </row>
    <row r="8" spans="1:19" s="139" customFormat="1" ht="15.75" x14ac:dyDescent="0.25">
      <c r="A8" s="115">
        <f>ROW()-6</f>
        <v>2</v>
      </c>
      <c r="B8" s="129" t="s">
        <v>56</v>
      </c>
      <c r="C8" s="130"/>
      <c r="D8" s="131"/>
      <c r="E8" s="132"/>
      <c r="F8" s="133"/>
      <c r="G8" s="134"/>
      <c r="H8" s="133"/>
      <c r="I8" s="133"/>
      <c r="J8" s="135"/>
      <c r="K8" s="136"/>
      <c r="L8" s="137"/>
      <c r="M8" s="138"/>
      <c r="N8" s="127"/>
      <c r="O8" s="130"/>
    </row>
    <row r="9" spans="1:19" x14ac:dyDescent="0.3">
      <c r="A9" s="63"/>
      <c r="B9" s="72" t="s">
        <v>24</v>
      </c>
      <c r="C9" s="73"/>
      <c r="D9" s="74"/>
      <c r="E9" s="75"/>
      <c r="F9" s="76"/>
      <c r="G9" s="77"/>
      <c r="H9" s="78"/>
      <c r="I9" s="73"/>
      <c r="J9" s="79"/>
      <c r="K9" s="80"/>
      <c r="L9" s="81"/>
      <c r="M9" s="81"/>
      <c r="N9" s="82">
        <f>SUM(N7:N8)</f>
        <v>540</v>
      </c>
      <c r="O9" s="83"/>
    </row>
    <row r="11" spans="1:19" x14ac:dyDescent="0.3">
      <c r="A11" s="184" t="s">
        <v>57</v>
      </c>
      <c r="B11" s="184"/>
      <c r="C11" s="184"/>
      <c r="D11" s="184"/>
      <c r="E11" s="184"/>
      <c r="F11" s="184"/>
      <c r="G11" s="184"/>
      <c r="H11" s="184"/>
      <c r="I11" s="103"/>
      <c r="J11" s="103"/>
      <c r="K11" s="103" t="s">
        <v>85</v>
      </c>
      <c r="L11" s="103"/>
      <c r="M11" s="103"/>
      <c r="N11" s="70"/>
      <c r="O11" s="104"/>
    </row>
    <row r="12" spans="1:19" x14ac:dyDescent="0.3">
      <c r="A12" s="184" t="s">
        <v>58</v>
      </c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</row>
    <row r="13" spans="1:19" x14ac:dyDescent="0.3">
      <c r="A13" s="88"/>
      <c r="B13" s="88"/>
      <c r="C13" s="60"/>
      <c r="D13" s="88"/>
      <c r="E13" s="88"/>
      <c r="F13" s="88"/>
      <c r="G13" s="88"/>
      <c r="H13" s="88"/>
      <c r="I13" s="176"/>
      <c r="J13" s="176"/>
      <c r="K13" s="176"/>
      <c r="L13" s="176"/>
      <c r="M13" s="176"/>
      <c r="N13" s="176"/>
      <c r="O13" s="62"/>
    </row>
    <row r="14" spans="1:19" x14ac:dyDescent="0.3">
      <c r="A14" s="88"/>
      <c r="B14" s="103"/>
      <c r="C14" s="60"/>
      <c r="D14" s="88"/>
      <c r="E14" s="88"/>
      <c r="F14" s="88"/>
      <c r="G14" s="88"/>
      <c r="H14" s="88"/>
      <c r="I14" s="177"/>
      <c r="J14" s="177"/>
      <c r="K14" s="177"/>
      <c r="L14" s="177"/>
      <c r="M14" s="177"/>
      <c r="N14" s="177"/>
      <c r="O14" s="62"/>
    </row>
    <row r="15" spans="1:19" x14ac:dyDescent="0.3">
      <c r="A15" s="114" t="s">
        <v>49</v>
      </c>
      <c r="B15" s="108"/>
      <c r="C15" s="108"/>
      <c r="D15" s="84"/>
      <c r="E15" s="84"/>
      <c r="F15" s="84"/>
      <c r="G15" s="84"/>
      <c r="H15" s="84"/>
      <c r="I15" s="84"/>
      <c r="J15" s="85"/>
      <c r="K15" s="85"/>
      <c r="L15" s="85"/>
      <c r="M15" s="85"/>
      <c r="N15" s="86"/>
      <c r="O15" s="87"/>
    </row>
    <row r="16" spans="1:19" x14ac:dyDescent="0.3">
      <c r="A16" s="141" t="s">
        <v>55</v>
      </c>
      <c r="B16" s="108"/>
      <c r="C16" s="108"/>
      <c r="D16" s="84"/>
      <c r="E16" s="84"/>
      <c r="F16" s="84"/>
      <c r="G16" s="84"/>
      <c r="H16" s="84"/>
      <c r="I16" s="84"/>
      <c r="J16" s="85"/>
      <c r="K16" s="85"/>
      <c r="L16" s="85"/>
      <c r="M16" s="85"/>
      <c r="N16" s="86"/>
      <c r="O16" s="87"/>
    </row>
    <row r="17" spans="1:15" x14ac:dyDescent="0.3">
      <c r="A17" s="141" t="s">
        <v>51</v>
      </c>
      <c r="B17" s="108"/>
      <c r="C17" s="108"/>
      <c r="D17" s="84"/>
      <c r="E17" s="84"/>
      <c r="F17" s="84"/>
      <c r="G17" s="84"/>
      <c r="H17" s="84"/>
      <c r="I17" s="84"/>
      <c r="J17" s="85"/>
      <c r="K17" s="85"/>
      <c r="L17" s="85"/>
      <c r="M17" s="85"/>
      <c r="N17" s="86"/>
      <c r="O17" s="87"/>
    </row>
    <row r="18" spans="1:15" x14ac:dyDescent="0.3">
      <c r="A18" s="141" t="s">
        <v>89</v>
      </c>
      <c r="B18" s="108"/>
      <c r="C18" s="108"/>
      <c r="D18" s="84"/>
      <c r="E18" s="84"/>
      <c r="F18" s="84"/>
      <c r="G18" s="84"/>
      <c r="H18" s="84"/>
      <c r="I18" s="84"/>
      <c r="J18" s="85"/>
      <c r="K18" s="85"/>
      <c r="L18" s="85"/>
      <c r="M18" s="85"/>
      <c r="N18" s="86"/>
      <c r="O18" s="87"/>
    </row>
    <row r="19" spans="1:15" x14ac:dyDescent="0.3">
      <c r="A19" s="203" t="s">
        <v>111</v>
      </c>
      <c r="B19" s="108"/>
      <c r="C19" s="108"/>
      <c r="D19" s="84"/>
      <c r="E19" s="84"/>
      <c r="F19" s="84"/>
      <c r="G19" s="84"/>
      <c r="H19" s="84"/>
      <c r="I19" s="178"/>
      <c r="J19" s="178"/>
      <c r="K19" s="178"/>
      <c r="L19" s="178"/>
      <c r="M19" s="178"/>
      <c r="N19" s="178"/>
      <c r="O19" s="87"/>
    </row>
    <row r="20" spans="1:15" x14ac:dyDescent="0.3">
      <c r="A20" s="202" t="s">
        <v>109</v>
      </c>
      <c r="B20" s="84"/>
      <c r="C20" s="31"/>
      <c r="D20" s="84"/>
      <c r="E20" s="84"/>
      <c r="F20" s="84"/>
      <c r="G20" s="84"/>
      <c r="H20" s="84"/>
      <c r="I20" s="84"/>
      <c r="J20" s="85"/>
      <c r="K20" s="85"/>
      <c r="L20" s="85"/>
      <c r="M20" s="85"/>
      <c r="N20" s="86"/>
      <c r="O20" s="87"/>
    </row>
    <row r="21" spans="1:15" x14ac:dyDescent="0.3">
      <c r="A21" s="105" t="s">
        <v>42</v>
      </c>
      <c r="B21" s="84"/>
      <c r="C21" s="31"/>
      <c r="D21" s="84"/>
      <c r="E21" s="84"/>
      <c r="F21" s="84"/>
      <c r="G21" s="84"/>
      <c r="H21" s="84"/>
      <c r="I21" s="84"/>
      <c r="J21" s="85"/>
      <c r="K21" s="85"/>
      <c r="L21" s="85"/>
      <c r="M21" s="85"/>
      <c r="N21" s="86"/>
      <c r="O21" s="87"/>
    </row>
    <row r="22" spans="1:15" x14ac:dyDescent="0.3">
      <c r="A22" s="105" t="s">
        <v>91</v>
      </c>
      <c r="B22" s="84"/>
      <c r="C22" s="31"/>
      <c r="D22" s="84"/>
      <c r="E22" s="84"/>
      <c r="F22" s="84"/>
      <c r="G22" s="84"/>
      <c r="H22" s="84"/>
      <c r="I22" s="84"/>
      <c r="J22" s="85"/>
      <c r="K22" s="85"/>
      <c r="L22" s="85"/>
      <c r="M22" s="85"/>
      <c r="N22" s="86"/>
      <c r="O22" s="87"/>
    </row>
    <row r="23" spans="1:15" x14ac:dyDescent="0.3">
      <c r="A23" s="84" t="s">
        <v>66</v>
      </c>
      <c r="B23" s="108"/>
      <c r="C23" s="108"/>
      <c r="D23" s="84"/>
      <c r="E23" s="84"/>
      <c r="F23" s="84"/>
      <c r="G23" s="84"/>
      <c r="H23" s="84"/>
      <c r="I23" s="84"/>
      <c r="J23" s="85"/>
      <c r="K23" s="85"/>
      <c r="L23" s="85"/>
      <c r="M23" s="85"/>
      <c r="N23" s="86"/>
      <c r="O23" s="87"/>
    </row>
  </sheetData>
  <mergeCells count="9">
    <mergeCell ref="I13:N13"/>
    <mergeCell ref="I14:N14"/>
    <mergeCell ref="I19:N19"/>
    <mergeCell ref="M4:O4"/>
    <mergeCell ref="A1:O1"/>
    <mergeCell ref="A2:O2"/>
    <mergeCell ref="A3:O3"/>
    <mergeCell ref="A11:H11"/>
    <mergeCell ref="A12:O12"/>
  </mergeCells>
  <conditionalFormatting sqref="D3">
    <cfRule type="colorScale" priority="1">
      <colorScale>
        <cfvo type="min"/>
        <cfvo type="max"/>
        <color theme="0"/>
        <color theme="0"/>
      </colorScale>
    </cfRule>
  </conditionalFormatting>
  <conditionalFormatting sqref="D146:D1048576 D1:D2 D8 D4:D6">
    <cfRule type="colorScale" priority="2171">
      <colorScale>
        <cfvo type="min"/>
        <cfvo type="max"/>
        <color theme="0"/>
        <color theme="0"/>
      </colorScale>
    </cfRule>
  </conditionalFormatting>
  <conditionalFormatting sqref="D8:E8">
    <cfRule type="duplicateValues" dxfId="3" priority="2382"/>
  </conditionalFormatting>
  <conditionalFormatting sqref="E7">
    <cfRule type="colorScale" priority="16">
      <colorScale>
        <cfvo type="min"/>
        <cfvo type="max"/>
        <color theme="0"/>
        <color theme="0"/>
      </colorScale>
    </cfRule>
  </conditionalFormatting>
  <conditionalFormatting sqref="E8">
    <cfRule type="duplicateValues" dxfId="2" priority="2383"/>
  </conditionalFormatting>
  <conditionalFormatting sqref="E7:F7">
    <cfRule type="duplicateValues" dxfId="1" priority="17"/>
  </conditionalFormatting>
  <conditionalFormatting sqref="F7">
    <cfRule type="duplicateValues" dxfId="0" priority="18"/>
  </conditionalFormatting>
  <pageMargins left="0.24" right="0" top="0.23622047244094499" bottom="0.196850393700787" header="0.196850393700787" footer="0.196850393700787"/>
  <pageSetup paperSize="9" scale="5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2"/>
  <sheetViews>
    <sheetView zoomScale="87" workbookViewId="0">
      <selection activeCell="L18" sqref="L18"/>
    </sheetView>
  </sheetViews>
  <sheetFormatPr defaultColWidth="8.7109375" defaultRowHeight="15" x14ac:dyDescent="0.25"/>
  <cols>
    <col min="1" max="1" width="6.28515625" style="109" customWidth="1"/>
    <col min="2" max="2" width="39.5703125" style="16" customWidth="1"/>
    <col min="3" max="3" width="12.5703125" style="106" customWidth="1"/>
    <col min="4" max="4" width="9.140625" style="16" customWidth="1"/>
    <col min="5" max="9" width="9.140625" style="16"/>
    <col min="10" max="10" width="14.85546875" style="107" customWidth="1"/>
    <col min="11" max="11" width="12" style="107" customWidth="1"/>
    <col min="12" max="13" width="9.140625" style="107"/>
    <col min="14" max="14" width="15.28515625" style="16" customWidth="1"/>
    <col min="15" max="15" width="11.140625" style="90" customWidth="1"/>
    <col min="16" max="16384" width="8.7109375" style="16"/>
  </cols>
  <sheetData>
    <row r="1" spans="1:15" ht="18.75" x14ac:dyDescent="0.25">
      <c r="A1" s="159" t="s">
        <v>48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</row>
    <row r="2" spans="1:15" ht="41.45" customHeight="1" x14ac:dyDescent="0.25">
      <c r="A2" s="159" t="s">
        <v>60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</row>
    <row r="3" spans="1:15" ht="18.75" x14ac:dyDescent="0.3">
      <c r="A3" s="161" t="s">
        <v>59</v>
      </c>
      <c r="B3" s="161"/>
      <c r="C3" s="161"/>
      <c r="D3" s="161"/>
      <c r="E3" s="161"/>
      <c r="F3" s="161"/>
      <c r="G3" s="161"/>
      <c r="H3" s="161"/>
      <c r="I3" s="161"/>
      <c r="J3" s="161"/>
      <c r="K3" s="162"/>
      <c r="L3" s="161"/>
      <c r="M3" s="161"/>
      <c r="N3" s="161"/>
      <c r="O3" s="161"/>
    </row>
    <row r="4" spans="1:15" ht="16.5" x14ac:dyDescent="0.25">
      <c r="A4" s="84"/>
      <c r="B4" s="84"/>
      <c r="C4" s="31"/>
      <c r="D4" s="84"/>
      <c r="E4" s="84"/>
      <c r="F4" s="84"/>
      <c r="G4" s="84"/>
      <c r="H4" s="84"/>
      <c r="I4" s="84"/>
      <c r="J4" s="85"/>
      <c r="K4" s="85"/>
      <c r="L4" s="85"/>
      <c r="M4" s="85"/>
      <c r="N4" s="86"/>
      <c r="O4" s="87"/>
    </row>
    <row r="5" spans="1:15" ht="25.5" customHeight="1" x14ac:dyDescent="0.25">
      <c r="A5" s="88"/>
      <c r="B5" s="88"/>
      <c r="C5" s="60"/>
      <c r="D5" s="88"/>
      <c r="E5" s="88"/>
      <c r="F5" s="88"/>
      <c r="G5" s="88"/>
      <c r="H5" s="88"/>
      <c r="I5" s="88"/>
      <c r="J5" s="89"/>
      <c r="K5" s="89"/>
      <c r="L5" s="89"/>
      <c r="M5" s="111" t="s">
        <v>9</v>
      </c>
    </row>
    <row r="6" spans="1:15" s="92" customFormat="1" ht="15.75" x14ac:dyDescent="0.2">
      <c r="A6" s="163" t="s">
        <v>0</v>
      </c>
      <c r="B6" s="163" t="s">
        <v>10</v>
      </c>
      <c r="C6" s="91"/>
      <c r="D6" s="165" t="s">
        <v>32</v>
      </c>
      <c r="E6" s="166"/>
      <c r="F6" s="166"/>
      <c r="G6" s="166"/>
      <c r="H6" s="166"/>
      <c r="I6" s="166"/>
      <c r="J6" s="167" t="s">
        <v>87</v>
      </c>
      <c r="K6" s="169" t="s">
        <v>33</v>
      </c>
      <c r="L6" s="170"/>
      <c r="M6" s="171"/>
      <c r="N6" s="172" t="s">
        <v>15</v>
      </c>
      <c r="O6" s="174" t="s">
        <v>28</v>
      </c>
    </row>
    <row r="7" spans="1:15" s="92" customFormat="1" ht="75.75" customHeight="1" x14ac:dyDescent="0.2">
      <c r="A7" s="164"/>
      <c r="B7" s="164"/>
      <c r="C7" s="22" t="s">
        <v>44</v>
      </c>
      <c r="D7" s="26" t="s">
        <v>34</v>
      </c>
      <c r="E7" s="26" t="s">
        <v>35</v>
      </c>
      <c r="F7" s="26" t="s">
        <v>36</v>
      </c>
      <c r="G7" s="26" t="s">
        <v>37</v>
      </c>
      <c r="H7" s="26" t="s">
        <v>38</v>
      </c>
      <c r="I7" s="26" t="s">
        <v>39</v>
      </c>
      <c r="J7" s="168"/>
      <c r="K7" s="93" t="s">
        <v>14</v>
      </c>
      <c r="L7" s="93" t="s">
        <v>45</v>
      </c>
      <c r="M7" s="93" t="s">
        <v>46</v>
      </c>
      <c r="N7" s="173"/>
      <c r="O7" s="175"/>
    </row>
    <row r="8" spans="1:15" ht="31.5" x14ac:dyDescent="0.25">
      <c r="A8" s="94" t="s">
        <v>2</v>
      </c>
      <c r="B8" s="94" t="s">
        <v>3</v>
      </c>
      <c r="C8" s="94"/>
      <c r="D8" s="66" t="s">
        <v>40</v>
      </c>
      <c r="E8" s="66">
        <v>3</v>
      </c>
      <c r="F8" s="66">
        <v>4</v>
      </c>
      <c r="G8" s="66">
        <v>5</v>
      </c>
      <c r="H8" s="66">
        <v>6</v>
      </c>
      <c r="I8" s="66">
        <v>7</v>
      </c>
      <c r="J8" s="67">
        <v>12</v>
      </c>
      <c r="K8" s="67" t="s">
        <v>63</v>
      </c>
      <c r="L8" s="67">
        <v>14</v>
      </c>
      <c r="M8" s="67">
        <v>15</v>
      </c>
      <c r="N8" s="95" t="s">
        <v>47</v>
      </c>
      <c r="O8" s="96">
        <v>17</v>
      </c>
    </row>
    <row r="9" spans="1:15" ht="15.75" x14ac:dyDescent="0.25">
      <c r="A9" s="15">
        <v>2</v>
      </c>
      <c r="B9" s="38" t="s">
        <v>62</v>
      </c>
      <c r="C9" s="52">
        <v>1</v>
      </c>
      <c r="D9" s="51">
        <f t="shared" ref="D9" si="0">SUM(E9:I9)</f>
        <v>0</v>
      </c>
      <c r="E9" s="51"/>
      <c r="F9" s="51"/>
      <c r="G9" s="51"/>
      <c r="H9" s="51"/>
      <c r="I9" s="51"/>
      <c r="J9" s="54">
        <v>60</v>
      </c>
      <c r="K9" s="58">
        <f>L9+M9</f>
        <v>9</v>
      </c>
      <c r="L9" s="64">
        <v>4</v>
      </c>
      <c r="M9" s="65">
        <v>5</v>
      </c>
      <c r="N9" s="68">
        <f>D9*J9*K9</f>
        <v>0</v>
      </c>
      <c r="O9" s="61"/>
    </row>
    <row r="10" spans="1:15" s="102" customFormat="1" ht="18.75" x14ac:dyDescent="0.3">
      <c r="A10" s="27"/>
      <c r="B10" s="98" t="s">
        <v>24</v>
      </c>
      <c r="C10" s="97"/>
      <c r="D10" s="98">
        <f t="shared" ref="D10:I10" si="1">SUM(D9:D9)</f>
        <v>0</v>
      </c>
      <c r="E10" s="98">
        <f t="shared" si="1"/>
        <v>0</v>
      </c>
      <c r="F10" s="98">
        <f t="shared" si="1"/>
        <v>0</v>
      </c>
      <c r="G10" s="98">
        <f t="shared" si="1"/>
        <v>0</v>
      </c>
      <c r="H10" s="98">
        <f t="shared" si="1"/>
        <v>0</v>
      </c>
      <c r="I10" s="98">
        <f t="shared" si="1"/>
        <v>0</v>
      </c>
      <c r="J10" s="99"/>
      <c r="K10" s="99"/>
      <c r="L10" s="99"/>
      <c r="M10" s="100"/>
      <c r="N10" s="69">
        <f>SUM(N9:N9)</f>
        <v>0</v>
      </c>
      <c r="O10" s="101"/>
    </row>
    <row r="11" spans="1:15" s="102" customFormat="1" ht="18.75" x14ac:dyDescent="0.3"/>
    <row r="12" spans="1:15" s="102" customFormat="1" ht="18.75" x14ac:dyDescent="0.3">
      <c r="A12" s="140" t="s">
        <v>64</v>
      </c>
      <c r="B12" s="140"/>
      <c r="C12" s="140"/>
      <c r="D12" s="140"/>
      <c r="E12" s="140"/>
      <c r="F12" s="140"/>
      <c r="G12" s="140"/>
      <c r="H12" s="140"/>
      <c r="I12" s="103"/>
      <c r="J12" s="103"/>
      <c r="K12" s="103"/>
      <c r="L12" s="103"/>
      <c r="M12" s="103"/>
      <c r="N12" s="70"/>
      <c r="O12" s="104"/>
    </row>
    <row r="13" spans="1:15" ht="15.75" x14ac:dyDescent="0.25">
      <c r="A13" s="104" t="s">
        <v>65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</row>
    <row r="15" spans="1:15" x14ac:dyDescent="0.25">
      <c r="B15" s="16" t="s">
        <v>68</v>
      </c>
    </row>
    <row r="16" spans="1:15" x14ac:dyDescent="0.25">
      <c r="B16" s="16" t="s">
        <v>69</v>
      </c>
    </row>
    <row r="17" spans="1:15" ht="16.5" x14ac:dyDescent="0.25">
      <c r="A17" s="105"/>
      <c r="B17" s="84"/>
      <c r="C17" s="31"/>
      <c r="D17" s="84"/>
      <c r="E17" s="84"/>
      <c r="F17" s="84"/>
      <c r="G17" s="84"/>
      <c r="H17" s="84"/>
      <c r="I17" s="84"/>
      <c r="J17" s="85"/>
      <c r="K17" s="85"/>
      <c r="L17" s="85"/>
      <c r="M17" s="85"/>
      <c r="N17" s="86"/>
      <c r="O17" s="87"/>
    </row>
    <row r="18" spans="1:15" ht="17.25" x14ac:dyDescent="0.25">
      <c r="A18" s="105"/>
      <c r="B18" s="143" t="s">
        <v>41</v>
      </c>
      <c r="C18" s="31"/>
      <c r="D18" s="84"/>
      <c r="E18" s="84"/>
      <c r="F18" s="84"/>
      <c r="G18" s="84"/>
      <c r="H18" s="84"/>
      <c r="I18" s="84"/>
      <c r="J18" s="85"/>
      <c r="K18" s="85"/>
      <c r="L18" s="85"/>
      <c r="M18" s="85"/>
      <c r="N18" s="86"/>
      <c r="O18" s="87"/>
    </row>
    <row r="19" spans="1:15" x14ac:dyDescent="0.25">
      <c r="B19" s="142" t="s">
        <v>70</v>
      </c>
    </row>
    <row r="20" spans="1:15" ht="16.5" x14ac:dyDescent="0.25">
      <c r="B20" s="141" t="s">
        <v>71</v>
      </c>
      <c r="C20" s="31"/>
      <c r="D20" s="84"/>
      <c r="E20" s="84"/>
      <c r="F20" s="84"/>
      <c r="G20" s="84"/>
      <c r="H20" s="84"/>
      <c r="I20" s="84"/>
      <c r="J20" s="85"/>
      <c r="K20" s="85"/>
      <c r="L20" s="85"/>
      <c r="M20" s="85"/>
      <c r="N20" s="86"/>
      <c r="O20" s="87"/>
    </row>
    <row r="21" spans="1:15" ht="16.5" x14ac:dyDescent="0.25">
      <c r="B21" s="84"/>
      <c r="C21" s="31"/>
      <c r="D21" s="84"/>
      <c r="E21" s="84"/>
      <c r="F21" s="84"/>
      <c r="G21" s="84"/>
      <c r="H21" s="84"/>
      <c r="I21" s="84"/>
      <c r="J21" s="85"/>
      <c r="K21" s="85"/>
      <c r="L21" s="85"/>
      <c r="M21" s="85"/>
      <c r="N21" s="86"/>
      <c r="O21" s="87"/>
    </row>
    <row r="22" spans="1:15" ht="16.5" x14ac:dyDescent="0.25">
      <c r="B22" s="84"/>
      <c r="C22" s="31"/>
      <c r="D22" s="84"/>
      <c r="E22" s="84"/>
      <c r="F22" s="84"/>
      <c r="G22" s="84"/>
      <c r="H22" s="84"/>
      <c r="I22" s="84"/>
      <c r="J22" s="85"/>
      <c r="K22" s="85"/>
      <c r="L22" s="85"/>
      <c r="M22" s="85"/>
      <c r="N22" s="86"/>
      <c r="O22" s="87"/>
    </row>
    <row r="23" spans="1:15" ht="16.5" x14ac:dyDescent="0.25">
      <c r="B23" s="84"/>
      <c r="C23" s="31"/>
      <c r="D23" s="84"/>
      <c r="E23" s="84"/>
      <c r="F23" s="84"/>
      <c r="G23" s="84"/>
      <c r="H23" s="84"/>
      <c r="I23" s="84"/>
      <c r="J23" s="85"/>
      <c r="K23" s="85"/>
      <c r="L23" s="85"/>
      <c r="M23" s="85"/>
      <c r="N23" s="86"/>
      <c r="O23" s="87"/>
    </row>
    <row r="24" spans="1:15" ht="16.5" x14ac:dyDescent="0.25">
      <c r="A24" s="105"/>
      <c r="B24" s="84"/>
      <c r="C24" s="31"/>
      <c r="D24" s="84"/>
      <c r="E24" s="84"/>
      <c r="F24" s="84"/>
      <c r="G24" s="84"/>
      <c r="H24" s="84"/>
      <c r="I24" s="84"/>
      <c r="J24" s="85"/>
      <c r="K24" s="85"/>
      <c r="L24" s="85"/>
      <c r="M24" s="85"/>
      <c r="N24" s="86"/>
      <c r="O24" s="87"/>
    </row>
    <row r="29" spans="1:15" ht="18.75" x14ac:dyDescent="0.25">
      <c r="A29" s="110" t="s">
        <v>41</v>
      </c>
    </row>
    <row r="30" spans="1:15" ht="16.5" x14ac:dyDescent="0.25">
      <c r="A30" s="105" t="s">
        <v>42</v>
      </c>
    </row>
    <row r="31" spans="1:15" ht="16.5" x14ac:dyDescent="0.25">
      <c r="A31" s="105" t="s">
        <v>91</v>
      </c>
    </row>
    <row r="32" spans="1:15" ht="16.5" x14ac:dyDescent="0.25">
      <c r="A32" s="105" t="s">
        <v>43</v>
      </c>
    </row>
  </sheetData>
  <mergeCells count="10">
    <mergeCell ref="A1:O1"/>
    <mergeCell ref="A2:O2"/>
    <mergeCell ref="A3:O3"/>
    <mergeCell ref="A6:A7"/>
    <mergeCell ref="B6:B7"/>
    <mergeCell ref="D6:I6"/>
    <mergeCell ref="J6:J7"/>
    <mergeCell ref="K6:M6"/>
    <mergeCell ref="N6:N7"/>
    <mergeCell ref="O6:O7"/>
  </mergeCells>
  <conditionalFormatting sqref="D3">
    <cfRule type="colorScale" priority="2372">
      <colorScale>
        <cfvo type="min"/>
        <cfvo type="max"/>
        <color theme="0"/>
        <color theme="0"/>
      </colorScale>
    </cfRule>
  </conditionalFormatting>
  <pageMargins left="0" right="0" top="0.5" bottom="0.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8419-E385-4816-95E2-72D484394E31}">
  <dimension ref="A1:N30"/>
  <sheetViews>
    <sheetView tabSelected="1" workbookViewId="0">
      <selection activeCell="O10" sqref="O10"/>
    </sheetView>
  </sheetViews>
  <sheetFormatPr defaultRowHeight="15.75" x14ac:dyDescent="0.25"/>
  <cols>
    <col min="1" max="1" width="4.7109375" style="185" customWidth="1"/>
    <col min="2" max="3" width="18.5703125" style="185" customWidth="1"/>
    <col min="4" max="4" width="10.5703125" style="185" customWidth="1"/>
    <col min="5" max="5" width="19.5703125" style="185" customWidth="1"/>
    <col min="6" max="6" width="11.28515625" style="185" customWidth="1"/>
    <col min="7" max="7" width="22.42578125" style="185" customWidth="1"/>
    <col min="8" max="8" width="15.140625" style="185" customWidth="1"/>
    <col min="9" max="9" width="24.85546875" style="185" customWidth="1"/>
    <col min="10" max="10" width="11.85546875" style="185" customWidth="1"/>
    <col min="11" max="11" width="11.42578125" style="185" customWidth="1"/>
    <col min="12" max="258" width="9.140625" style="185"/>
    <col min="259" max="259" width="4.7109375" style="185" customWidth="1"/>
    <col min="260" max="260" width="18.5703125" style="185" customWidth="1"/>
    <col min="261" max="261" width="19.5703125" style="185" customWidth="1"/>
    <col min="262" max="262" width="11.28515625" style="185" customWidth="1"/>
    <col min="263" max="263" width="22.42578125" style="185" customWidth="1"/>
    <col min="264" max="264" width="15.140625" style="185" customWidth="1"/>
    <col min="265" max="265" width="24.85546875" style="185" customWidth="1"/>
    <col min="266" max="266" width="11.85546875" style="185" customWidth="1"/>
    <col min="267" max="267" width="12.85546875" style="185" customWidth="1"/>
    <col min="268" max="514" width="9.140625" style="185"/>
    <col min="515" max="515" width="4.7109375" style="185" customWidth="1"/>
    <col min="516" max="516" width="18.5703125" style="185" customWidth="1"/>
    <col min="517" max="517" width="19.5703125" style="185" customWidth="1"/>
    <col min="518" max="518" width="11.28515625" style="185" customWidth="1"/>
    <col min="519" max="519" width="22.42578125" style="185" customWidth="1"/>
    <col min="520" max="520" width="15.140625" style="185" customWidth="1"/>
    <col min="521" max="521" width="24.85546875" style="185" customWidth="1"/>
    <col min="522" max="522" width="11.85546875" style="185" customWidth="1"/>
    <col min="523" max="523" width="12.85546875" style="185" customWidth="1"/>
    <col min="524" max="770" width="9.140625" style="185"/>
    <col min="771" max="771" width="4.7109375" style="185" customWidth="1"/>
    <col min="772" max="772" width="18.5703125" style="185" customWidth="1"/>
    <col min="773" max="773" width="19.5703125" style="185" customWidth="1"/>
    <col min="774" max="774" width="11.28515625" style="185" customWidth="1"/>
    <col min="775" max="775" width="22.42578125" style="185" customWidth="1"/>
    <col min="776" max="776" width="15.140625" style="185" customWidth="1"/>
    <col min="777" max="777" width="24.85546875" style="185" customWidth="1"/>
    <col min="778" max="778" width="11.85546875" style="185" customWidth="1"/>
    <col min="779" max="779" width="12.85546875" style="185" customWidth="1"/>
    <col min="780" max="1026" width="9.140625" style="185"/>
    <col min="1027" max="1027" width="4.7109375" style="185" customWidth="1"/>
    <col min="1028" max="1028" width="18.5703125" style="185" customWidth="1"/>
    <col min="1029" max="1029" width="19.5703125" style="185" customWidth="1"/>
    <col min="1030" max="1030" width="11.28515625" style="185" customWidth="1"/>
    <col min="1031" max="1031" width="22.42578125" style="185" customWidth="1"/>
    <col min="1032" max="1032" width="15.140625" style="185" customWidth="1"/>
    <col min="1033" max="1033" width="24.85546875" style="185" customWidth="1"/>
    <col min="1034" max="1034" width="11.85546875" style="185" customWidth="1"/>
    <col min="1035" max="1035" width="12.85546875" style="185" customWidth="1"/>
    <col min="1036" max="1282" width="9.140625" style="185"/>
    <col min="1283" max="1283" width="4.7109375" style="185" customWidth="1"/>
    <col min="1284" max="1284" width="18.5703125" style="185" customWidth="1"/>
    <col min="1285" max="1285" width="19.5703125" style="185" customWidth="1"/>
    <col min="1286" max="1286" width="11.28515625" style="185" customWidth="1"/>
    <col min="1287" max="1287" width="22.42578125" style="185" customWidth="1"/>
    <col min="1288" max="1288" width="15.140625" style="185" customWidth="1"/>
    <col min="1289" max="1289" width="24.85546875" style="185" customWidth="1"/>
    <col min="1290" max="1290" width="11.85546875" style="185" customWidth="1"/>
    <col min="1291" max="1291" width="12.85546875" style="185" customWidth="1"/>
    <col min="1292" max="1538" width="9.140625" style="185"/>
    <col min="1539" max="1539" width="4.7109375" style="185" customWidth="1"/>
    <col min="1540" max="1540" width="18.5703125" style="185" customWidth="1"/>
    <col min="1541" max="1541" width="19.5703125" style="185" customWidth="1"/>
    <col min="1542" max="1542" width="11.28515625" style="185" customWidth="1"/>
    <col min="1543" max="1543" width="22.42578125" style="185" customWidth="1"/>
    <col min="1544" max="1544" width="15.140625" style="185" customWidth="1"/>
    <col min="1545" max="1545" width="24.85546875" style="185" customWidth="1"/>
    <col min="1546" max="1546" width="11.85546875" style="185" customWidth="1"/>
    <col min="1547" max="1547" width="12.85546875" style="185" customWidth="1"/>
    <col min="1548" max="1794" width="9.140625" style="185"/>
    <col min="1795" max="1795" width="4.7109375" style="185" customWidth="1"/>
    <col min="1796" max="1796" width="18.5703125" style="185" customWidth="1"/>
    <col min="1797" max="1797" width="19.5703125" style="185" customWidth="1"/>
    <col min="1798" max="1798" width="11.28515625" style="185" customWidth="1"/>
    <col min="1799" max="1799" width="22.42578125" style="185" customWidth="1"/>
    <col min="1800" max="1800" width="15.140625" style="185" customWidth="1"/>
    <col min="1801" max="1801" width="24.85546875" style="185" customWidth="1"/>
    <col min="1802" max="1802" width="11.85546875" style="185" customWidth="1"/>
    <col min="1803" max="1803" width="12.85546875" style="185" customWidth="1"/>
    <col min="1804" max="2050" width="9.140625" style="185"/>
    <col min="2051" max="2051" width="4.7109375" style="185" customWidth="1"/>
    <col min="2052" max="2052" width="18.5703125" style="185" customWidth="1"/>
    <col min="2053" max="2053" width="19.5703125" style="185" customWidth="1"/>
    <col min="2054" max="2054" width="11.28515625" style="185" customWidth="1"/>
    <col min="2055" max="2055" width="22.42578125" style="185" customWidth="1"/>
    <col min="2056" max="2056" width="15.140625" style="185" customWidth="1"/>
    <col min="2057" max="2057" width="24.85546875" style="185" customWidth="1"/>
    <col min="2058" max="2058" width="11.85546875" style="185" customWidth="1"/>
    <col min="2059" max="2059" width="12.85546875" style="185" customWidth="1"/>
    <col min="2060" max="2306" width="9.140625" style="185"/>
    <col min="2307" max="2307" width="4.7109375" style="185" customWidth="1"/>
    <col min="2308" max="2308" width="18.5703125" style="185" customWidth="1"/>
    <col min="2309" max="2309" width="19.5703125" style="185" customWidth="1"/>
    <col min="2310" max="2310" width="11.28515625" style="185" customWidth="1"/>
    <col min="2311" max="2311" width="22.42578125" style="185" customWidth="1"/>
    <col min="2312" max="2312" width="15.140625" style="185" customWidth="1"/>
    <col min="2313" max="2313" width="24.85546875" style="185" customWidth="1"/>
    <col min="2314" max="2314" width="11.85546875" style="185" customWidth="1"/>
    <col min="2315" max="2315" width="12.85546875" style="185" customWidth="1"/>
    <col min="2316" max="2562" width="9.140625" style="185"/>
    <col min="2563" max="2563" width="4.7109375" style="185" customWidth="1"/>
    <col min="2564" max="2564" width="18.5703125" style="185" customWidth="1"/>
    <col min="2565" max="2565" width="19.5703125" style="185" customWidth="1"/>
    <col min="2566" max="2566" width="11.28515625" style="185" customWidth="1"/>
    <col min="2567" max="2567" width="22.42578125" style="185" customWidth="1"/>
    <col min="2568" max="2568" width="15.140625" style="185" customWidth="1"/>
    <col min="2569" max="2569" width="24.85546875" style="185" customWidth="1"/>
    <col min="2570" max="2570" width="11.85546875" style="185" customWidth="1"/>
    <col min="2571" max="2571" width="12.85546875" style="185" customWidth="1"/>
    <col min="2572" max="2818" width="9.140625" style="185"/>
    <col min="2819" max="2819" width="4.7109375" style="185" customWidth="1"/>
    <col min="2820" max="2820" width="18.5703125" style="185" customWidth="1"/>
    <col min="2821" max="2821" width="19.5703125" style="185" customWidth="1"/>
    <col min="2822" max="2822" width="11.28515625" style="185" customWidth="1"/>
    <col min="2823" max="2823" width="22.42578125" style="185" customWidth="1"/>
    <col min="2824" max="2824" width="15.140625" style="185" customWidth="1"/>
    <col min="2825" max="2825" width="24.85546875" style="185" customWidth="1"/>
    <col min="2826" max="2826" width="11.85546875" style="185" customWidth="1"/>
    <col min="2827" max="2827" width="12.85546875" style="185" customWidth="1"/>
    <col min="2828" max="3074" width="9.140625" style="185"/>
    <col min="3075" max="3075" width="4.7109375" style="185" customWidth="1"/>
    <col min="3076" max="3076" width="18.5703125" style="185" customWidth="1"/>
    <col min="3077" max="3077" width="19.5703125" style="185" customWidth="1"/>
    <col min="3078" max="3078" width="11.28515625" style="185" customWidth="1"/>
    <col min="3079" max="3079" width="22.42578125" style="185" customWidth="1"/>
    <col min="3080" max="3080" width="15.140625" style="185" customWidth="1"/>
    <col min="3081" max="3081" width="24.85546875" style="185" customWidth="1"/>
    <col min="3082" max="3082" width="11.85546875" style="185" customWidth="1"/>
    <col min="3083" max="3083" width="12.85546875" style="185" customWidth="1"/>
    <col min="3084" max="3330" width="9.140625" style="185"/>
    <col min="3331" max="3331" width="4.7109375" style="185" customWidth="1"/>
    <col min="3332" max="3332" width="18.5703125" style="185" customWidth="1"/>
    <col min="3333" max="3333" width="19.5703125" style="185" customWidth="1"/>
    <col min="3334" max="3334" width="11.28515625" style="185" customWidth="1"/>
    <col min="3335" max="3335" width="22.42578125" style="185" customWidth="1"/>
    <col min="3336" max="3336" width="15.140625" style="185" customWidth="1"/>
    <col min="3337" max="3337" width="24.85546875" style="185" customWidth="1"/>
    <col min="3338" max="3338" width="11.85546875" style="185" customWidth="1"/>
    <col min="3339" max="3339" width="12.85546875" style="185" customWidth="1"/>
    <col min="3340" max="3586" width="9.140625" style="185"/>
    <col min="3587" max="3587" width="4.7109375" style="185" customWidth="1"/>
    <col min="3588" max="3588" width="18.5703125" style="185" customWidth="1"/>
    <col min="3589" max="3589" width="19.5703125" style="185" customWidth="1"/>
    <col min="3590" max="3590" width="11.28515625" style="185" customWidth="1"/>
    <col min="3591" max="3591" width="22.42578125" style="185" customWidth="1"/>
    <col min="3592" max="3592" width="15.140625" style="185" customWidth="1"/>
    <col min="3593" max="3593" width="24.85546875" style="185" customWidth="1"/>
    <col min="3594" max="3594" width="11.85546875" style="185" customWidth="1"/>
    <col min="3595" max="3595" width="12.85546875" style="185" customWidth="1"/>
    <col min="3596" max="3842" width="9.140625" style="185"/>
    <col min="3843" max="3843" width="4.7109375" style="185" customWidth="1"/>
    <col min="3844" max="3844" width="18.5703125" style="185" customWidth="1"/>
    <col min="3845" max="3845" width="19.5703125" style="185" customWidth="1"/>
    <col min="3846" max="3846" width="11.28515625" style="185" customWidth="1"/>
    <col min="3847" max="3847" width="22.42578125" style="185" customWidth="1"/>
    <col min="3848" max="3848" width="15.140625" style="185" customWidth="1"/>
    <col min="3849" max="3849" width="24.85546875" style="185" customWidth="1"/>
    <col min="3850" max="3850" width="11.85546875" style="185" customWidth="1"/>
    <col min="3851" max="3851" width="12.85546875" style="185" customWidth="1"/>
    <col min="3852" max="4098" width="9.140625" style="185"/>
    <col min="4099" max="4099" width="4.7109375" style="185" customWidth="1"/>
    <col min="4100" max="4100" width="18.5703125" style="185" customWidth="1"/>
    <col min="4101" max="4101" width="19.5703125" style="185" customWidth="1"/>
    <col min="4102" max="4102" width="11.28515625" style="185" customWidth="1"/>
    <col min="4103" max="4103" width="22.42578125" style="185" customWidth="1"/>
    <col min="4104" max="4104" width="15.140625" style="185" customWidth="1"/>
    <col min="4105" max="4105" width="24.85546875" style="185" customWidth="1"/>
    <col min="4106" max="4106" width="11.85546875" style="185" customWidth="1"/>
    <col min="4107" max="4107" width="12.85546875" style="185" customWidth="1"/>
    <col min="4108" max="4354" width="9.140625" style="185"/>
    <col min="4355" max="4355" width="4.7109375" style="185" customWidth="1"/>
    <col min="4356" max="4356" width="18.5703125" style="185" customWidth="1"/>
    <col min="4357" max="4357" width="19.5703125" style="185" customWidth="1"/>
    <col min="4358" max="4358" width="11.28515625" style="185" customWidth="1"/>
    <col min="4359" max="4359" width="22.42578125" style="185" customWidth="1"/>
    <col min="4360" max="4360" width="15.140625" style="185" customWidth="1"/>
    <col min="4361" max="4361" width="24.85546875" style="185" customWidth="1"/>
    <col min="4362" max="4362" width="11.85546875" style="185" customWidth="1"/>
    <col min="4363" max="4363" width="12.85546875" style="185" customWidth="1"/>
    <col min="4364" max="4610" width="9.140625" style="185"/>
    <col min="4611" max="4611" width="4.7109375" style="185" customWidth="1"/>
    <col min="4612" max="4612" width="18.5703125" style="185" customWidth="1"/>
    <col min="4613" max="4613" width="19.5703125" style="185" customWidth="1"/>
    <col min="4614" max="4614" width="11.28515625" style="185" customWidth="1"/>
    <col min="4615" max="4615" width="22.42578125" style="185" customWidth="1"/>
    <col min="4616" max="4616" width="15.140625" style="185" customWidth="1"/>
    <col min="4617" max="4617" width="24.85546875" style="185" customWidth="1"/>
    <col min="4618" max="4618" width="11.85546875" style="185" customWidth="1"/>
    <col min="4619" max="4619" width="12.85546875" style="185" customWidth="1"/>
    <col min="4620" max="4866" width="9.140625" style="185"/>
    <col min="4867" max="4867" width="4.7109375" style="185" customWidth="1"/>
    <col min="4868" max="4868" width="18.5703125" style="185" customWidth="1"/>
    <col min="4869" max="4869" width="19.5703125" style="185" customWidth="1"/>
    <col min="4870" max="4870" width="11.28515625" style="185" customWidth="1"/>
    <col min="4871" max="4871" width="22.42578125" style="185" customWidth="1"/>
    <col min="4872" max="4872" width="15.140625" style="185" customWidth="1"/>
    <col min="4873" max="4873" width="24.85546875" style="185" customWidth="1"/>
    <col min="4874" max="4874" width="11.85546875" style="185" customWidth="1"/>
    <col min="4875" max="4875" width="12.85546875" style="185" customWidth="1"/>
    <col min="4876" max="5122" width="9.140625" style="185"/>
    <col min="5123" max="5123" width="4.7109375" style="185" customWidth="1"/>
    <col min="5124" max="5124" width="18.5703125" style="185" customWidth="1"/>
    <col min="5125" max="5125" width="19.5703125" style="185" customWidth="1"/>
    <col min="5126" max="5126" width="11.28515625" style="185" customWidth="1"/>
    <col min="5127" max="5127" width="22.42578125" style="185" customWidth="1"/>
    <col min="5128" max="5128" width="15.140625" style="185" customWidth="1"/>
    <col min="5129" max="5129" width="24.85546875" style="185" customWidth="1"/>
    <col min="5130" max="5130" width="11.85546875" style="185" customWidth="1"/>
    <col min="5131" max="5131" width="12.85546875" style="185" customWidth="1"/>
    <col min="5132" max="5378" width="9.140625" style="185"/>
    <col min="5379" max="5379" width="4.7109375" style="185" customWidth="1"/>
    <col min="5380" max="5380" width="18.5703125" style="185" customWidth="1"/>
    <col min="5381" max="5381" width="19.5703125" style="185" customWidth="1"/>
    <col min="5382" max="5382" width="11.28515625" style="185" customWidth="1"/>
    <col min="5383" max="5383" width="22.42578125" style="185" customWidth="1"/>
    <col min="5384" max="5384" width="15.140625" style="185" customWidth="1"/>
    <col min="5385" max="5385" width="24.85546875" style="185" customWidth="1"/>
    <col min="5386" max="5386" width="11.85546875" style="185" customWidth="1"/>
    <col min="5387" max="5387" width="12.85546875" style="185" customWidth="1"/>
    <col min="5388" max="5634" width="9.140625" style="185"/>
    <col min="5635" max="5635" width="4.7109375" style="185" customWidth="1"/>
    <col min="5636" max="5636" width="18.5703125" style="185" customWidth="1"/>
    <col min="5637" max="5637" width="19.5703125" style="185" customWidth="1"/>
    <col min="5638" max="5638" width="11.28515625" style="185" customWidth="1"/>
    <col min="5639" max="5639" width="22.42578125" style="185" customWidth="1"/>
    <col min="5640" max="5640" width="15.140625" style="185" customWidth="1"/>
    <col min="5641" max="5641" width="24.85546875" style="185" customWidth="1"/>
    <col min="5642" max="5642" width="11.85546875" style="185" customWidth="1"/>
    <col min="5643" max="5643" width="12.85546875" style="185" customWidth="1"/>
    <col min="5644" max="5890" width="9.140625" style="185"/>
    <col min="5891" max="5891" width="4.7109375" style="185" customWidth="1"/>
    <col min="5892" max="5892" width="18.5703125" style="185" customWidth="1"/>
    <col min="5893" max="5893" width="19.5703125" style="185" customWidth="1"/>
    <col min="5894" max="5894" width="11.28515625" style="185" customWidth="1"/>
    <col min="5895" max="5895" width="22.42578125" style="185" customWidth="1"/>
    <col min="5896" max="5896" width="15.140625" style="185" customWidth="1"/>
    <col min="5897" max="5897" width="24.85546875" style="185" customWidth="1"/>
    <col min="5898" max="5898" width="11.85546875" style="185" customWidth="1"/>
    <col min="5899" max="5899" width="12.85546875" style="185" customWidth="1"/>
    <col min="5900" max="6146" width="9.140625" style="185"/>
    <col min="6147" max="6147" width="4.7109375" style="185" customWidth="1"/>
    <col min="6148" max="6148" width="18.5703125" style="185" customWidth="1"/>
    <col min="6149" max="6149" width="19.5703125" style="185" customWidth="1"/>
    <col min="6150" max="6150" width="11.28515625" style="185" customWidth="1"/>
    <col min="6151" max="6151" width="22.42578125" style="185" customWidth="1"/>
    <col min="6152" max="6152" width="15.140625" style="185" customWidth="1"/>
    <col min="6153" max="6153" width="24.85546875" style="185" customWidth="1"/>
    <col min="6154" max="6154" width="11.85546875" style="185" customWidth="1"/>
    <col min="6155" max="6155" width="12.85546875" style="185" customWidth="1"/>
    <col min="6156" max="6402" width="9.140625" style="185"/>
    <col min="6403" max="6403" width="4.7109375" style="185" customWidth="1"/>
    <col min="6404" max="6404" width="18.5703125" style="185" customWidth="1"/>
    <col min="6405" max="6405" width="19.5703125" style="185" customWidth="1"/>
    <col min="6406" max="6406" width="11.28515625" style="185" customWidth="1"/>
    <col min="6407" max="6407" width="22.42578125" style="185" customWidth="1"/>
    <col min="6408" max="6408" width="15.140625" style="185" customWidth="1"/>
    <col min="6409" max="6409" width="24.85546875" style="185" customWidth="1"/>
    <col min="6410" max="6410" width="11.85546875" style="185" customWidth="1"/>
    <col min="6411" max="6411" width="12.85546875" style="185" customWidth="1"/>
    <col min="6412" max="6658" width="9.140625" style="185"/>
    <col min="6659" max="6659" width="4.7109375" style="185" customWidth="1"/>
    <col min="6660" max="6660" width="18.5703125" style="185" customWidth="1"/>
    <col min="6661" max="6661" width="19.5703125" style="185" customWidth="1"/>
    <col min="6662" max="6662" width="11.28515625" style="185" customWidth="1"/>
    <col min="6663" max="6663" width="22.42578125" style="185" customWidth="1"/>
    <col min="6664" max="6664" width="15.140625" style="185" customWidth="1"/>
    <col min="6665" max="6665" width="24.85546875" style="185" customWidth="1"/>
    <col min="6666" max="6666" width="11.85546875" style="185" customWidth="1"/>
    <col min="6667" max="6667" width="12.85546875" style="185" customWidth="1"/>
    <col min="6668" max="6914" width="9.140625" style="185"/>
    <col min="6915" max="6915" width="4.7109375" style="185" customWidth="1"/>
    <col min="6916" max="6916" width="18.5703125" style="185" customWidth="1"/>
    <col min="6917" max="6917" width="19.5703125" style="185" customWidth="1"/>
    <col min="6918" max="6918" width="11.28515625" style="185" customWidth="1"/>
    <col min="6919" max="6919" width="22.42578125" style="185" customWidth="1"/>
    <col min="6920" max="6920" width="15.140625" style="185" customWidth="1"/>
    <col min="6921" max="6921" width="24.85546875" style="185" customWidth="1"/>
    <col min="6922" max="6922" width="11.85546875" style="185" customWidth="1"/>
    <col min="6923" max="6923" width="12.85546875" style="185" customWidth="1"/>
    <col min="6924" max="7170" width="9.140625" style="185"/>
    <col min="7171" max="7171" width="4.7109375" style="185" customWidth="1"/>
    <col min="7172" max="7172" width="18.5703125" style="185" customWidth="1"/>
    <col min="7173" max="7173" width="19.5703125" style="185" customWidth="1"/>
    <col min="7174" max="7174" width="11.28515625" style="185" customWidth="1"/>
    <col min="7175" max="7175" width="22.42578125" style="185" customWidth="1"/>
    <col min="7176" max="7176" width="15.140625" style="185" customWidth="1"/>
    <col min="7177" max="7177" width="24.85546875" style="185" customWidth="1"/>
    <col min="7178" max="7178" width="11.85546875" style="185" customWidth="1"/>
    <col min="7179" max="7179" width="12.85546875" style="185" customWidth="1"/>
    <col min="7180" max="7426" width="9.140625" style="185"/>
    <col min="7427" max="7427" width="4.7109375" style="185" customWidth="1"/>
    <col min="7428" max="7428" width="18.5703125" style="185" customWidth="1"/>
    <col min="7429" max="7429" width="19.5703125" style="185" customWidth="1"/>
    <col min="7430" max="7430" width="11.28515625" style="185" customWidth="1"/>
    <col min="7431" max="7431" width="22.42578125" style="185" customWidth="1"/>
    <col min="7432" max="7432" width="15.140625" style="185" customWidth="1"/>
    <col min="7433" max="7433" width="24.85546875" style="185" customWidth="1"/>
    <col min="7434" max="7434" width="11.85546875" style="185" customWidth="1"/>
    <col min="7435" max="7435" width="12.85546875" style="185" customWidth="1"/>
    <col min="7436" max="7682" width="9.140625" style="185"/>
    <col min="7683" max="7683" width="4.7109375" style="185" customWidth="1"/>
    <col min="7684" max="7684" width="18.5703125" style="185" customWidth="1"/>
    <col min="7685" max="7685" width="19.5703125" style="185" customWidth="1"/>
    <col min="7686" max="7686" width="11.28515625" style="185" customWidth="1"/>
    <col min="7687" max="7687" width="22.42578125" style="185" customWidth="1"/>
    <col min="7688" max="7688" width="15.140625" style="185" customWidth="1"/>
    <col min="7689" max="7689" width="24.85546875" style="185" customWidth="1"/>
    <col min="7690" max="7690" width="11.85546875" style="185" customWidth="1"/>
    <col min="7691" max="7691" width="12.85546875" style="185" customWidth="1"/>
    <col min="7692" max="7938" width="9.140625" style="185"/>
    <col min="7939" max="7939" width="4.7109375" style="185" customWidth="1"/>
    <col min="7940" max="7940" width="18.5703125" style="185" customWidth="1"/>
    <col min="7941" max="7941" width="19.5703125" style="185" customWidth="1"/>
    <col min="7942" max="7942" width="11.28515625" style="185" customWidth="1"/>
    <col min="7943" max="7943" width="22.42578125" style="185" customWidth="1"/>
    <col min="7944" max="7944" width="15.140625" style="185" customWidth="1"/>
    <col min="7945" max="7945" width="24.85546875" style="185" customWidth="1"/>
    <col min="7946" max="7946" width="11.85546875" style="185" customWidth="1"/>
    <col min="7947" max="7947" width="12.85546875" style="185" customWidth="1"/>
    <col min="7948" max="8194" width="9.140625" style="185"/>
    <col min="8195" max="8195" width="4.7109375" style="185" customWidth="1"/>
    <col min="8196" max="8196" width="18.5703125" style="185" customWidth="1"/>
    <col min="8197" max="8197" width="19.5703125" style="185" customWidth="1"/>
    <col min="8198" max="8198" width="11.28515625" style="185" customWidth="1"/>
    <col min="8199" max="8199" width="22.42578125" style="185" customWidth="1"/>
    <col min="8200" max="8200" width="15.140625" style="185" customWidth="1"/>
    <col min="8201" max="8201" width="24.85546875" style="185" customWidth="1"/>
    <col min="8202" max="8202" width="11.85546875" style="185" customWidth="1"/>
    <col min="8203" max="8203" width="12.85546875" style="185" customWidth="1"/>
    <col min="8204" max="8450" width="9.140625" style="185"/>
    <col min="8451" max="8451" width="4.7109375" style="185" customWidth="1"/>
    <col min="8452" max="8452" width="18.5703125" style="185" customWidth="1"/>
    <col min="8453" max="8453" width="19.5703125" style="185" customWidth="1"/>
    <col min="8454" max="8454" width="11.28515625" style="185" customWidth="1"/>
    <col min="8455" max="8455" width="22.42578125" style="185" customWidth="1"/>
    <col min="8456" max="8456" width="15.140625" style="185" customWidth="1"/>
    <col min="8457" max="8457" width="24.85546875" style="185" customWidth="1"/>
    <col min="8458" max="8458" width="11.85546875" style="185" customWidth="1"/>
    <col min="8459" max="8459" width="12.85546875" style="185" customWidth="1"/>
    <col min="8460" max="8706" width="9.140625" style="185"/>
    <col min="8707" max="8707" width="4.7109375" style="185" customWidth="1"/>
    <col min="8708" max="8708" width="18.5703125" style="185" customWidth="1"/>
    <col min="8709" max="8709" width="19.5703125" style="185" customWidth="1"/>
    <col min="8710" max="8710" width="11.28515625" style="185" customWidth="1"/>
    <col min="8711" max="8711" width="22.42578125" style="185" customWidth="1"/>
    <col min="8712" max="8712" width="15.140625" style="185" customWidth="1"/>
    <col min="8713" max="8713" width="24.85546875" style="185" customWidth="1"/>
    <col min="8714" max="8714" width="11.85546875" style="185" customWidth="1"/>
    <col min="8715" max="8715" width="12.85546875" style="185" customWidth="1"/>
    <col min="8716" max="8962" width="9.140625" style="185"/>
    <col min="8963" max="8963" width="4.7109375" style="185" customWidth="1"/>
    <col min="8964" max="8964" width="18.5703125" style="185" customWidth="1"/>
    <col min="8965" max="8965" width="19.5703125" style="185" customWidth="1"/>
    <col min="8966" max="8966" width="11.28515625" style="185" customWidth="1"/>
    <col min="8967" max="8967" width="22.42578125" style="185" customWidth="1"/>
    <col min="8968" max="8968" width="15.140625" style="185" customWidth="1"/>
    <col min="8969" max="8969" width="24.85546875" style="185" customWidth="1"/>
    <col min="8970" max="8970" width="11.85546875" style="185" customWidth="1"/>
    <col min="8971" max="8971" width="12.85546875" style="185" customWidth="1"/>
    <col min="8972" max="9218" width="9.140625" style="185"/>
    <col min="9219" max="9219" width="4.7109375" style="185" customWidth="1"/>
    <col min="9220" max="9220" width="18.5703125" style="185" customWidth="1"/>
    <col min="9221" max="9221" width="19.5703125" style="185" customWidth="1"/>
    <col min="9222" max="9222" width="11.28515625" style="185" customWidth="1"/>
    <col min="9223" max="9223" width="22.42578125" style="185" customWidth="1"/>
    <col min="9224" max="9224" width="15.140625" style="185" customWidth="1"/>
    <col min="9225" max="9225" width="24.85546875" style="185" customWidth="1"/>
    <col min="9226" max="9226" width="11.85546875" style="185" customWidth="1"/>
    <col min="9227" max="9227" width="12.85546875" style="185" customWidth="1"/>
    <col min="9228" max="9474" width="9.140625" style="185"/>
    <col min="9475" max="9475" width="4.7109375" style="185" customWidth="1"/>
    <col min="9476" max="9476" width="18.5703125" style="185" customWidth="1"/>
    <col min="9477" max="9477" width="19.5703125" style="185" customWidth="1"/>
    <col min="9478" max="9478" width="11.28515625" style="185" customWidth="1"/>
    <col min="9479" max="9479" width="22.42578125" style="185" customWidth="1"/>
    <col min="9480" max="9480" width="15.140625" style="185" customWidth="1"/>
    <col min="9481" max="9481" width="24.85546875" style="185" customWidth="1"/>
    <col min="9482" max="9482" width="11.85546875" style="185" customWidth="1"/>
    <col min="9483" max="9483" width="12.85546875" style="185" customWidth="1"/>
    <col min="9484" max="9730" width="9.140625" style="185"/>
    <col min="9731" max="9731" width="4.7109375" style="185" customWidth="1"/>
    <col min="9732" max="9732" width="18.5703125" style="185" customWidth="1"/>
    <col min="9733" max="9733" width="19.5703125" style="185" customWidth="1"/>
    <col min="9734" max="9734" width="11.28515625" style="185" customWidth="1"/>
    <col min="9735" max="9735" width="22.42578125" style="185" customWidth="1"/>
    <col min="9736" max="9736" width="15.140625" style="185" customWidth="1"/>
    <col min="9737" max="9737" width="24.85546875" style="185" customWidth="1"/>
    <col min="9738" max="9738" width="11.85546875" style="185" customWidth="1"/>
    <col min="9739" max="9739" width="12.85546875" style="185" customWidth="1"/>
    <col min="9740" max="9986" width="9.140625" style="185"/>
    <col min="9987" max="9987" width="4.7109375" style="185" customWidth="1"/>
    <col min="9988" max="9988" width="18.5703125" style="185" customWidth="1"/>
    <col min="9989" max="9989" width="19.5703125" style="185" customWidth="1"/>
    <col min="9990" max="9990" width="11.28515625" style="185" customWidth="1"/>
    <col min="9991" max="9991" width="22.42578125" style="185" customWidth="1"/>
    <col min="9992" max="9992" width="15.140625" style="185" customWidth="1"/>
    <col min="9993" max="9993" width="24.85546875" style="185" customWidth="1"/>
    <col min="9994" max="9994" width="11.85546875" style="185" customWidth="1"/>
    <col min="9995" max="9995" width="12.85546875" style="185" customWidth="1"/>
    <col min="9996" max="10242" width="9.140625" style="185"/>
    <col min="10243" max="10243" width="4.7109375" style="185" customWidth="1"/>
    <col min="10244" max="10244" width="18.5703125" style="185" customWidth="1"/>
    <col min="10245" max="10245" width="19.5703125" style="185" customWidth="1"/>
    <col min="10246" max="10246" width="11.28515625" style="185" customWidth="1"/>
    <col min="10247" max="10247" width="22.42578125" style="185" customWidth="1"/>
    <col min="10248" max="10248" width="15.140625" style="185" customWidth="1"/>
    <col min="10249" max="10249" width="24.85546875" style="185" customWidth="1"/>
    <col min="10250" max="10250" width="11.85546875" style="185" customWidth="1"/>
    <col min="10251" max="10251" width="12.85546875" style="185" customWidth="1"/>
    <col min="10252" max="10498" width="9.140625" style="185"/>
    <col min="10499" max="10499" width="4.7109375" style="185" customWidth="1"/>
    <col min="10500" max="10500" width="18.5703125" style="185" customWidth="1"/>
    <col min="10501" max="10501" width="19.5703125" style="185" customWidth="1"/>
    <col min="10502" max="10502" width="11.28515625" style="185" customWidth="1"/>
    <col min="10503" max="10503" width="22.42578125" style="185" customWidth="1"/>
    <col min="10504" max="10504" width="15.140625" style="185" customWidth="1"/>
    <col min="10505" max="10505" width="24.85546875" style="185" customWidth="1"/>
    <col min="10506" max="10506" width="11.85546875" style="185" customWidth="1"/>
    <col min="10507" max="10507" width="12.85546875" style="185" customWidth="1"/>
    <col min="10508" max="10754" width="9.140625" style="185"/>
    <col min="10755" max="10755" width="4.7109375" style="185" customWidth="1"/>
    <col min="10756" max="10756" width="18.5703125" style="185" customWidth="1"/>
    <col min="10757" max="10757" width="19.5703125" style="185" customWidth="1"/>
    <col min="10758" max="10758" width="11.28515625" style="185" customWidth="1"/>
    <col min="10759" max="10759" width="22.42578125" style="185" customWidth="1"/>
    <col min="10760" max="10760" width="15.140625" style="185" customWidth="1"/>
    <col min="10761" max="10761" width="24.85546875" style="185" customWidth="1"/>
    <col min="10762" max="10762" width="11.85546875" style="185" customWidth="1"/>
    <col min="10763" max="10763" width="12.85546875" style="185" customWidth="1"/>
    <col min="10764" max="11010" width="9.140625" style="185"/>
    <col min="11011" max="11011" width="4.7109375" style="185" customWidth="1"/>
    <col min="11012" max="11012" width="18.5703125" style="185" customWidth="1"/>
    <col min="11013" max="11013" width="19.5703125" style="185" customWidth="1"/>
    <col min="11014" max="11014" width="11.28515625" style="185" customWidth="1"/>
    <col min="11015" max="11015" width="22.42578125" style="185" customWidth="1"/>
    <col min="11016" max="11016" width="15.140625" style="185" customWidth="1"/>
    <col min="11017" max="11017" width="24.85546875" style="185" customWidth="1"/>
    <col min="11018" max="11018" width="11.85546875" style="185" customWidth="1"/>
    <col min="11019" max="11019" width="12.85546875" style="185" customWidth="1"/>
    <col min="11020" max="11266" width="9.140625" style="185"/>
    <col min="11267" max="11267" width="4.7109375" style="185" customWidth="1"/>
    <col min="11268" max="11268" width="18.5703125" style="185" customWidth="1"/>
    <col min="11269" max="11269" width="19.5703125" style="185" customWidth="1"/>
    <col min="11270" max="11270" width="11.28515625" style="185" customWidth="1"/>
    <col min="11271" max="11271" width="22.42578125" style="185" customWidth="1"/>
    <col min="11272" max="11272" width="15.140625" style="185" customWidth="1"/>
    <col min="11273" max="11273" width="24.85546875" style="185" customWidth="1"/>
    <col min="11274" max="11274" width="11.85546875" style="185" customWidth="1"/>
    <col min="11275" max="11275" width="12.85546875" style="185" customWidth="1"/>
    <col min="11276" max="11522" width="9.140625" style="185"/>
    <col min="11523" max="11523" width="4.7109375" style="185" customWidth="1"/>
    <col min="11524" max="11524" width="18.5703125" style="185" customWidth="1"/>
    <col min="11525" max="11525" width="19.5703125" style="185" customWidth="1"/>
    <col min="11526" max="11526" width="11.28515625" style="185" customWidth="1"/>
    <col min="11527" max="11527" width="22.42578125" style="185" customWidth="1"/>
    <col min="11528" max="11528" width="15.140625" style="185" customWidth="1"/>
    <col min="11529" max="11529" width="24.85546875" style="185" customWidth="1"/>
    <col min="11530" max="11530" width="11.85546875" style="185" customWidth="1"/>
    <col min="11531" max="11531" width="12.85546875" style="185" customWidth="1"/>
    <col min="11532" max="11778" width="9.140625" style="185"/>
    <col min="11779" max="11779" width="4.7109375" style="185" customWidth="1"/>
    <col min="11780" max="11780" width="18.5703125" style="185" customWidth="1"/>
    <col min="11781" max="11781" width="19.5703125" style="185" customWidth="1"/>
    <col min="11782" max="11782" width="11.28515625" style="185" customWidth="1"/>
    <col min="11783" max="11783" width="22.42578125" style="185" customWidth="1"/>
    <col min="11784" max="11784" width="15.140625" style="185" customWidth="1"/>
    <col min="11785" max="11785" width="24.85546875" style="185" customWidth="1"/>
    <col min="11786" max="11786" width="11.85546875" style="185" customWidth="1"/>
    <col min="11787" max="11787" width="12.85546875" style="185" customWidth="1"/>
    <col min="11788" max="12034" width="9.140625" style="185"/>
    <col min="12035" max="12035" width="4.7109375" style="185" customWidth="1"/>
    <col min="12036" max="12036" width="18.5703125" style="185" customWidth="1"/>
    <col min="12037" max="12037" width="19.5703125" style="185" customWidth="1"/>
    <col min="12038" max="12038" width="11.28515625" style="185" customWidth="1"/>
    <col min="12039" max="12039" width="22.42578125" style="185" customWidth="1"/>
    <col min="12040" max="12040" width="15.140625" style="185" customWidth="1"/>
    <col min="12041" max="12041" width="24.85546875" style="185" customWidth="1"/>
    <col min="12042" max="12042" width="11.85546875" style="185" customWidth="1"/>
    <col min="12043" max="12043" width="12.85546875" style="185" customWidth="1"/>
    <col min="12044" max="12290" width="9.140625" style="185"/>
    <col min="12291" max="12291" width="4.7109375" style="185" customWidth="1"/>
    <col min="12292" max="12292" width="18.5703125" style="185" customWidth="1"/>
    <col min="12293" max="12293" width="19.5703125" style="185" customWidth="1"/>
    <col min="12294" max="12294" width="11.28515625" style="185" customWidth="1"/>
    <col min="12295" max="12295" width="22.42578125" style="185" customWidth="1"/>
    <col min="12296" max="12296" width="15.140625" style="185" customWidth="1"/>
    <col min="12297" max="12297" width="24.85546875" style="185" customWidth="1"/>
    <col min="12298" max="12298" width="11.85546875" style="185" customWidth="1"/>
    <col min="12299" max="12299" width="12.85546875" style="185" customWidth="1"/>
    <col min="12300" max="12546" width="9.140625" style="185"/>
    <col min="12547" max="12547" width="4.7109375" style="185" customWidth="1"/>
    <col min="12548" max="12548" width="18.5703125" style="185" customWidth="1"/>
    <col min="12549" max="12549" width="19.5703125" style="185" customWidth="1"/>
    <col min="12550" max="12550" width="11.28515625" style="185" customWidth="1"/>
    <col min="12551" max="12551" width="22.42578125" style="185" customWidth="1"/>
    <col min="12552" max="12552" width="15.140625" style="185" customWidth="1"/>
    <col min="12553" max="12553" width="24.85546875" style="185" customWidth="1"/>
    <col min="12554" max="12554" width="11.85546875" style="185" customWidth="1"/>
    <col min="12555" max="12555" width="12.85546875" style="185" customWidth="1"/>
    <col min="12556" max="12802" width="9.140625" style="185"/>
    <col min="12803" max="12803" width="4.7109375" style="185" customWidth="1"/>
    <col min="12804" max="12804" width="18.5703125" style="185" customWidth="1"/>
    <col min="12805" max="12805" width="19.5703125" style="185" customWidth="1"/>
    <col min="12806" max="12806" width="11.28515625" style="185" customWidth="1"/>
    <col min="12807" max="12807" width="22.42578125" style="185" customWidth="1"/>
    <col min="12808" max="12808" width="15.140625" style="185" customWidth="1"/>
    <col min="12809" max="12809" width="24.85546875" style="185" customWidth="1"/>
    <col min="12810" max="12810" width="11.85546875" style="185" customWidth="1"/>
    <col min="12811" max="12811" width="12.85546875" style="185" customWidth="1"/>
    <col min="12812" max="13058" width="9.140625" style="185"/>
    <col min="13059" max="13059" width="4.7109375" style="185" customWidth="1"/>
    <col min="13060" max="13060" width="18.5703125" style="185" customWidth="1"/>
    <col min="13061" max="13061" width="19.5703125" style="185" customWidth="1"/>
    <col min="13062" max="13062" width="11.28515625" style="185" customWidth="1"/>
    <col min="13063" max="13063" width="22.42578125" style="185" customWidth="1"/>
    <col min="13064" max="13064" width="15.140625" style="185" customWidth="1"/>
    <col min="13065" max="13065" width="24.85546875" style="185" customWidth="1"/>
    <col min="13066" max="13066" width="11.85546875" style="185" customWidth="1"/>
    <col min="13067" max="13067" width="12.85546875" style="185" customWidth="1"/>
    <col min="13068" max="13314" width="9.140625" style="185"/>
    <col min="13315" max="13315" width="4.7109375" style="185" customWidth="1"/>
    <col min="13316" max="13316" width="18.5703125" style="185" customWidth="1"/>
    <col min="13317" max="13317" width="19.5703125" style="185" customWidth="1"/>
    <col min="13318" max="13318" width="11.28515625" style="185" customWidth="1"/>
    <col min="13319" max="13319" width="22.42578125" style="185" customWidth="1"/>
    <col min="13320" max="13320" width="15.140625" style="185" customWidth="1"/>
    <col min="13321" max="13321" width="24.85546875" style="185" customWidth="1"/>
    <col min="13322" max="13322" width="11.85546875" style="185" customWidth="1"/>
    <col min="13323" max="13323" width="12.85546875" style="185" customWidth="1"/>
    <col min="13324" max="13570" width="9.140625" style="185"/>
    <col min="13571" max="13571" width="4.7109375" style="185" customWidth="1"/>
    <col min="13572" max="13572" width="18.5703125" style="185" customWidth="1"/>
    <col min="13573" max="13573" width="19.5703125" style="185" customWidth="1"/>
    <col min="13574" max="13574" width="11.28515625" style="185" customWidth="1"/>
    <col min="13575" max="13575" width="22.42578125" style="185" customWidth="1"/>
    <col min="13576" max="13576" width="15.140625" style="185" customWidth="1"/>
    <col min="13577" max="13577" width="24.85546875" style="185" customWidth="1"/>
    <col min="13578" max="13578" width="11.85546875" style="185" customWidth="1"/>
    <col min="13579" max="13579" width="12.85546875" style="185" customWidth="1"/>
    <col min="13580" max="13826" width="9.140625" style="185"/>
    <col min="13827" max="13827" width="4.7109375" style="185" customWidth="1"/>
    <col min="13828" max="13828" width="18.5703125" style="185" customWidth="1"/>
    <col min="13829" max="13829" width="19.5703125" style="185" customWidth="1"/>
    <col min="13830" max="13830" width="11.28515625" style="185" customWidth="1"/>
    <col min="13831" max="13831" width="22.42578125" style="185" customWidth="1"/>
    <col min="13832" max="13832" width="15.140625" style="185" customWidth="1"/>
    <col min="13833" max="13833" width="24.85546875" style="185" customWidth="1"/>
    <col min="13834" max="13834" width="11.85546875" style="185" customWidth="1"/>
    <col min="13835" max="13835" width="12.85546875" style="185" customWidth="1"/>
    <col min="13836" max="14082" width="9.140625" style="185"/>
    <col min="14083" max="14083" width="4.7109375" style="185" customWidth="1"/>
    <col min="14084" max="14084" width="18.5703125" style="185" customWidth="1"/>
    <col min="14085" max="14085" width="19.5703125" style="185" customWidth="1"/>
    <col min="14086" max="14086" width="11.28515625" style="185" customWidth="1"/>
    <col min="14087" max="14087" width="22.42578125" style="185" customWidth="1"/>
    <col min="14088" max="14088" width="15.140625" style="185" customWidth="1"/>
    <col min="14089" max="14089" width="24.85546875" style="185" customWidth="1"/>
    <col min="14090" max="14090" width="11.85546875" style="185" customWidth="1"/>
    <col min="14091" max="14091" width="12.85546875" style="185" customWidth="1"/>
    <col min="14092" max="14338" width="9.140625" style="185"/>
    <col min="14339" max="14339" width="4.7109375" style="185" customWidth="1"/>
    <col min="14340" max="14340" width="18.5703125" style="185" customWidth="1"/>
    <col min="14341" max="14341" width="19.5703125" style="185" customWidth="1"/>
    <col min="14342" max="14342" width="11.28515625" style="185" customWidth="1"/>
    <col min="14343" max="14343" width="22.42578125" style="185" customWidth="1"/>
    <col min="14344" max="14344" width="15.140625" style="185" customWidth="1"/>
    <col min="14345" max="14345" width="24.85546875" style="185" customWidth="1"/>
    <col min="14346" max="14346" width="11.85546875" style="185" customWidth="1"/>
    <col min="14347" max="14347" width="12.85546875" style="185" customWidth="1"/>
    <col min="14348" max="14594" width="9.140625" style="185"/>
    <col min="14595" max="14595" width="4.7109375" style="185" customWidth="1"/>
    <col min="14596" max="14596" width="18.5703125" style="185" customWidth="1"/>
    <col min="14597" max="14597" width="19.5703125" style="185" customWidth="1"/>
    <col min="14598" max="14598" width="11.28515625" style="185" customWidth="1"/>
    <col min="14599" max="14599" width="22.42578125" style="185" customWidth="1"/>
    <col min="14600" max="14600" width="15.140625" style="185" customWidth="1"/>
    <col min="14601" max="14601" width="24.85546875" style="185" customWidth="1"/>
    <col min="14602" max="14602" width="11.85546875" style="185" customWidth="1"/>
    <col min="14603" max="14603" width="12.85546875" style="185" customWidth="1"/>
    <col min="14604" max="14850" width="9.140625" style="185"/>
    <col min="14851" max="14851" width="4.7109375" style="185" customWidth="1"/>
    <col min="14852" max="14852" width="18.5703125" style="185" customWidth="1"/>
    <col min="14853" max="14853" width="19.5703125" style="185" customWidth="1"/>
    <col min="14854" max="14854" width="11.28515625" style="185" customWidth="1"/>
    <col min="14855" max="14855" width="22.42578125" style="185" customWidth="1"/>
    <col min="14856" max="14856" width="15.140625" style="185" customWidth="1"/>
    <col min="14857" max="14857" width="24.85546875" style="185" customWidth="1"/>
    <col min="14858" max="14858" width="11.85546875" style="185" customWidth="1"/>
    <col min="14859" max="14859" width="12.85546875" style="185" customWidth="1"/>
    <col min="14860" max="15106" width="9.140625" style="185"/>
    <col min="15107" max="15107" width="4.7109375" style="185" customWidth="1"/>
    <col min="15108" max="15108" width="18.5703125" style="185" customWidth="1"/>
    <col min="15109" max="15109" width="19.5703125" style="185" customWidth="1"/>
    <col min="15110" max="15110" width="11.28515625" style="185" customWidth="1"/>
    <col min="15111" max="15111" width="22.42578125" style="185" customWidth="1"/>
    <col min="15112" max="15112" width="15.140625" style="185" customWidth="1"/>
    <col min="15113" max="15113" width="24.85546875" style="185" customWidth="1"/>
    <col min="15114" max="15114" width="11.85546875" style="185" customWidth="1"/>
    <col min="15115" max="15115" width="12.85546875" style="185" customWidth="1"/>
    <col min="15116" max="15362" width="9.140625" style="185"/>
    <col min="15363" max="15363" width="4.7109375" style="185" customWidth="1"/>
    <col min="15364" max="15364" width="18.5703125" style="185" customWidth="1"/>
    <col min="15365" max="15365" width="19.5703125" style="185" customWidth="1"/>
    <col min="15366" max="15366" width="11.28515625" style="185" customWidth="1"/>
    <col min="15367" max="15367" width="22.42578125" style="185" customWidth="1"/>
    <col min="15368" max="15368" width="15.140625" style="185" customWidth="1"/>
    <col min="15369" max="15369" width="24.85546875" style="185" customWidth="1"/>
    <col min="15370" max="15370" width="11.85546875" style="185" customWidth="1"/>
    <col min="15371" max="15371" width="12.85546875" style="185" customWidth="1"/>
    <col min="15372" max="15618" width="9.140625" style="185"/>
    <col min="15619" max="15619" width="4.7109375" style="185" customWidth="1"/>
    <col min="15620" max="15620" width="18.5703125" style="185" customWidth="1"/>
    <col min="15621" max="15621" width="19.5703125" style="185" customWidth="1"/>
    <col min="15622" max="15622" width="11.28515625" style="185" customWidth="1"/>
    <col min="15623" max="15623" width="22.42578125" style="185" customWidth="1"/>
    <col min="15624" max="15624" width="15.140625" style="185" customWidth="1"/>
    <col min="15625" max="15625" width="24.85546875" style="185" customWidth="1"/>
    <col min="15626" max="15626" width="11.85546875" style="185" customWidth="1"/>
    <col min="15627" max="15627" width="12.85546875" style="185" customWidth="1"/>
    <col min="15628" max="15874" width="9.140625" style="185"/>
    <col min="15875" max="15875" width="4.7109375" style="185" customWidth="1"/>
    <col min="15876" max="15876" width="18.5703125" style="185" customWidth="1"/>
    <col min="15877" max="15877" width="19.5703125" style="185" customWidth="1"/>
    <col min="15878" max="15878" width="11.28515625" style="185" customWidth="1"/>
    <col min="15879" max="15879" width="22.42578125" style="185" customWidth="1"/>
    <col min="15880" max="15880" width="15.140625" style="185" customWidth="1"/>
    <col min="15881" max="15881" width="24.85546875" style="185" customWidth="1"/>
    <col min="15882" max="15882" width="11.85546875" style="185" customWidth="1"/>
    <col min="15883" max="15883" width="12.85546875" style="185" customWidth="1"/>
    <col min="15884" max="16130" width="9.140625" style="185"/>
    <col min="16131" max="16131" width="4.7109375" style="185" customWidth="1"/>
    <col min="16132" max="16132" width="18.5703125" style="185" customWidth="1"/>
    <col min="16133" max="16133" width="19.5703125" style="185" customWidth="1"/>
    <col min="16134" max="16134" width="11.28515625" style="185" customWidth="1"/>
    <col min="16135" max="16135" width="22.42578125" style="185" customWidth="1"/>
    <col min="16136" max="16136" width="15.140625" style="185" customWidth="1"/>
    <col min="16137" max="16137" width="24.85546875" style="185" customWidth="1"/>
    <col min="16138" max="16138" width="11.85546875" style="185" customWidth="1"/>
    <col min="16139" max="16139" width="12.85546875" style="185" customWidth="1"/>
    <col min="16140" max="16384" width="9.140625" style="185"/>
  </cols>
  <sheetData>
    <row r="1" spans="1:14" x14ac:dyDescent="0.25">
      <c r="K1" s="186"/>
    </row>
    <row r="2" spans="1:14" x14ac:dyDescent="0.25">
      <c r="A2" s="187"/>
      <c r="B2" s="188" t="s">
        <v>92</v>
      </c>
    </row>
    <row r="3" spans="1:14" x14ac:dyDescent="0.25">
      <c r="A3" s="188"/>
    </row>
    <row r="5" spans="1:14" ht="59.25" customHeight="1" x14ac:dyDescent="0.25">
      <c r="A5" s="189" t="s">
        <v>93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4" x14ac:dyDescent="0.25">
      <c r="A6" s="190" t="s">
        <v>94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</row>
    <row r="7" spans="1:14" x14ac:dyDescent="0.25">
      <c r="A7" s="191"/>
      <c r="B7" s="191"/>
      <c r="C7" s="191"/>
      <c r="D7" s="191"/>
      <c r="E7" s="191"/>
      <c r="F7" s="191"/>
      <c r="G7" s="191"/>
      <c r="H7" s="191"/>
      <c r="I7" s="191"/>
      <c r="J7" s="191"/>
      <c r="K7" s="191"/>
    </row>
    <row r="8" spans="1:14" x14ac:dyDescent="0.25">
      <c r="K8" s="185" t="s">
        <v>95</v>
      </c>
    </row>
    <row r="9" spans="1:14" s="194" customFormat="1" ht="47.25" x14ac:dyDescent="0.25">
      <c r="A9" s="192" t="s">
        <v>0</v>
      </c>
      <c r="B9" s="193" t="s">
        <v>96</v>
      </c>
      <c r="C9" s="193" t="s">
        <v>97</v>
      </c>
      <c r="D9" s="193" t="s">
        <v>115</v>
      </c>
      <c r="E9" s="193" t="s">
        <v>98</v>
      </c>
      <c r="F9" s="193" t="s">
        <v>99</v>
      </c>
      <c r="G9" s="193" t="s">
        <v>100</v>
      </c>
      <c r="H9" s="193" t="s">
        <v>101</v>
      </c>
      <c r="I9" s="192" t="s">
        <v>102</v>
      </c>
      <c r="J9" s="192" t="s">
        <v>103</v>
      </c>
      <c r="K9" s="192" t="s">
        <v>104</v>
      </c>
    </row>
    <row r="10" spans="1:14" x14ac:dyDescent="0.25">
      <c r="A10" s="195"/>
      <c r="B10" s="195" t="s">
        <v>112</v>
      </c>
      <c r="C10" s="195"/>
      <c r="D10" s="195" t="s">
        <v>114</v>
      </c>
      <c r="E10" s="195" t="s">
        <v>113</v>
      </c>
      <c r="F10" s="196"/>
      <c r="G10" s="195" t="s">
        <v>113</v>
      </c>
      <c r="H10" s="195"/>
      <c r="I10" s="195"/>
      <c r="J10" s="204">
        <v>540000</v>
      </c>
      <c r="K10" s="195"/>
    </row>
    <row r="11" spans="1:14" x14ac:dyDescent="0.25">
      <c r="A11" s="195"/>
      <c r="B11" s="195"/>
      <c r="C11" s="195"/>
      <c r="D11" s="195"/>
      <c r="E11" s="195"/>
      <c r="F11" s="196"/>
      <c r="G11" s="195"/>
      <c r="H11" s="195"/>
      <c r="I11" s="195"/>
      <c r="J11" s="204"/>
      <c r="K11" s="195"/>
    </row>
    <row r="12" spans="1:14" x14ac:dyDescent="0.25">
      <c r="A12" s="195"/>
      <c r="B12" s="195"/>
      <c r="C12" s="195"/>
      <c r="D12" s="195"/>
      <c r="E12" s="195"/>
      <c r="F12" s="196"/>
      <c r="G12" s="195"/>
      <c r="H12" s="195"/>
      <c r="I12" s="195"/>
      <c r="J12" s="204"/>
      <c r="K12" s="195"/>
    </row>
    <row r="13" spans="1:14" x14ac:dyDescent="0.25">
      <c r="A13" s="195"/>
      <c r="B13" s="195"/>
      <c r="C13" s="195"/>
      <c r="D13" s="195"/>
      <c r="E13" s="195"/>
      <c r="F13" s="196"/>
      <c r="G13" s="195"/>
      <c r="H13" s="195"/>
      <c r="I13" s="195"/>
      <c r="J13" s="204"/>
      <c r="K13" s="195"/>
    </row>
    <row r="14" spans="1:14" x14ac:dyDescent="0.25">
      <c r="A14" s="195"/>
      <c r="B14" s="195"/>
      <c r="C14" s="195"/>
      <c r="D14" s="195"/>
      <c r="E14" s="195"/>
      <c r="F14" s="196"/>
      <c r="G14" s="195"/>
      <c r="H14" s="195"/>
      <c r="I14" s="195"/>
      <c r="J14" s="204"/>
      <c r="K14" s="195"/>
    </row>
    <row r="15" spans="1:14" x14ac:dyDescent="0.25">
      <c r="A15" s="195"/>
      <c r="B15" s="195"/>
      <c r="C15" s="195"/>
      <c r="D15" s="195"/>
      <c r="E15" s="195"/>
      <c r="F15" s="195"/>
      <c r="G15" s="195"/>
      <c r="H15" s="195"/>
      <c r="I15" s="195"/>
      <c r="J15" s="204"/>
      <c r="K15" s="195"/>
    </row>
    <row r="16" spans="1:14" x14ac:dyDescent="0.25">
      <c r="A16" s="195"/>
      <c r="B16" s="195"/>
      <c r="C16" s="195"/>
      <c r="D16" s="195"/>
      <c r="E16" s="195"/>
      <c r="F16" s="195"/>
      <c r="G16" s="195"/>
      <c r="H16" s="195"/>
      <c r="I16" s="195"/>
      <c r="J16" s="204"/>
      <c r="K16" s="195"/>
    </row>
    <row r="17" spans="1:11" x14ac:dyDescent="0.25">
      <c r="A17" s="195"/>
      <c r="B17" s="195"/>
      <c r="C17" s="195"/>
      <c r="D17" s="195"/>
      <c r="E17" s="195"/>
      <c r="F17" s="195"/>
      <c r="G17" s="195"/>
      <c r="H17" s="195"/>
      <c r="I17" s="195"/>
      <c r="J17" s="204"/>
      <c r="K17" s="195"/>
    </row>
    <row r="18" spans="1:11" x14ac:dyDescent="0.25">
      <c r="A18" s="195"/>
      <c r="B18" s="195"/>
      <c r="C18" s="195"/>
      <c r="D18" s="195"/>
      <c r="E18" s="195"/>
      <c r="F18" s="195"/>
      <c r="G18" s="195"/>
      <c r="H18" s="195"/>
      <c r="I18" s="195"/>
      <c r="J18" s="204"/>
      <c r="K18" s="195"/>
    </row>
    <row r="19" spans="1:11" x14ac:dyDescent="0.25">
      <c r="A19" s="195"/>
      <c r="B19" s="195"/>
      <c r="C19" s="195"/>
      <c r="D19" s="195"/>
      <c r="E19" s="195"/>
      <c r="F19" s="195"/>
      <c r="G19" s="195"/>
      <c r="H19" s="195"/>
      <c r="I19" s="195"/>
      <c r="J19" s="204"/>
      <c r="K19" s="195"/>
    </row>
    <row r="20" spans="1:11" x14ac:dyDescent="0.25">
      <c r="A20" s="197"/>
      <c r="B20" s="198" t="s">
        <v>24</v>
      </c>
      <c r="C20" s="199"/>
      <c r="D20" s="199"/>
      <c r="E20" s="200"/>
      <c r="F20" s="197"/>
      <c r="G20" s="197"/>
      <c r="H20" s="197"/>
      <c r="I20" s="197"/>
      <c r="J20" s="205"/>
      <c r="K20" s="197"/>
    </row>
    <row r="21" spans="1:11" x14ac:dyDescent="0.25">
      <c r="A21" s="185" t="s">
        <v>105</v>
      </c>
    </row>
    <row r="22" spans="1:11" x14ac:dyDescent="0.25">
      <c r="I22" s="194" t="s">
        <v>106</v>
      </c>
    </row>
    <row r="23" spans="1:11" x14ac:dyDescent="0.25">
      <c r="E23" s="186" t="s">
        <v>107</v>
      </c>
      <c r="I23" s="201" t="s">
        <v>85</v>
      </c>
    </row>
    <row r="30" spans="1:11" s="186" customFormat="1" x14ac:dyDescent="0.25">
      <c r="E30" s="201" t="s">
        <v>108</v>
      </c>
      <c r="I30" s="201" t="s">
        <v>108</v>
      </c>
    </row>
  </sheetData>
  <mergeCells count="4">
    <mergeCell ref="A5:K5"/>
    <mergeCell ref="A6:N6"/>
    <mergeCell ref="A7:K7"/>
    <mergeCell ref="B20:E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Thống kê</vt:lpstr>
      <vt:lpstr>PL1</vt:lpstr>
      <vt:lpstr>PL2</vt:lpstr>
      <vt:lpstr>DS CHI HỐ TRỢ</vt:lpstr>
      <vt:lpstr>'PL1'!Print_Titles</vt:lpstr>
      <vt:lpstr>'PL1'!vung1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PHUONG</cp:lastModifiedBy>
  <cp:lastPrinted>2024-12-03T03:43:40Z</cp:lastPrinted>
  <dcterms:created xsi:type="dcterms:W3CDTF">2023-10-31T09:36:34Z</dcterms:created>
  <dcterms:modified xsi:type="dcterms:W3CDTF">2025-02-14T03:53:56Z</dcterms:modified>
</cp:coreProperties>
</file>