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cmedu-my.sharepoint.com/personal/ntuphuong_hcm_edu_vn/Documents/2023-2024/Báo cáo/BC đầu năm học/CV Bộ HDNVNH/"/>
    </mc:Choice>
  </mc:AlternateContent>
  <xr:revisionPtr revIDLastSave="13" documentId="11_2939BBFAD23E387184384FCA0C56BF90BC32791F" xr6:coauthVersionLast="47" xr6:coauthVersionMax="47" xr10:uidLastSave="{BA106FCB-1FF8-4FD0-BE7A-9ABBCAAC3CC8}"/>
  <bookViews>
    <workbookView xWindow="-98" yWindow="-98" windowWidth="21795" windowHeight="12975" xr2:uid="{00000000-000D-0000-FFFF-FFFF00000000}"/>
  </bookViews>
  <sheets>
    <sheet name="Năm học 2023-2024" sheetId="1" r:id="rId1"/>
  </sheets>
  <definedNames>
    <definedName name="_xlnm.Print_Titles" localSheetId="0">'Năm học 2023-2024'!$6:$7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4" i="1" l="1"/>
  <c r="D131" i="1"/>
  <c r="D132" i="1"/>
  <c r="D116" i="1"/>
  <c r="D115" i="1"/>
  <c r="D114" i="1"/>
  <c r="D106" i="1"/>
  <c r="D105" i="1"/>
  <c r="D104" i="1"/>
  <c r="D95" i="1"/>
  <c r="D94" i="1"/>
  <c r="D93" i="1"/>
  <c r="D29" i="1"/>
  <c r="D184" i="1" l="1"/>
  <c r="D182" i="1"/>
  <c r="D181" i="1"/>
  <c r="D180" i="1"/>
  <c r="D59" i="1"/>
  <c r="D58" i="1"/>
  <c r="D57" i="1"/>
  <c r="D56" i="1"/>
  <c r="D55" i="1"/>
  <c r="D14" i="1"/>
  <c r="D77" i="1" l="1"/>
  <c r="D76" i="1"/>
  <c r="D75" i="1"/>
  <c r="D74" i="1"/>
  <c r="D73" i="1"/>
  <c r="D72" i="1"/>
  <c r="D198" i="1" l="1"/>
  <c r="D173" i="1" l="1"/>
  <c r="D170" i="1"/>
  <c r="D165" i="1"/>
  <c r="D162" i="1"/>
  <c r="D159" i="1"/>
  <c r="D47" i="1"/>
  <c r="D158" i="1" l="1"/>
  <c r="D9" i="1" l="1"/>
  <c r="D44" i="1"/>
  <c r="D42" i="1" s="1"/>
  <c r="D142" i="1"/>
  <c r="D145" i="1"/>
  <c r="D148" i="1"/>
  <c r="D130" i="1" s="1"/>
  <c r="D126" i="1" s="1"/>
  <c r="D155" i="1"/>
  <c r="D179" i="1"/>
  <c r="D141" i="1" l="1"/>
  <c r="D140" i="1" s="1"/>
</calcChain>
</file>

<file path=xl/sharedStrings.xml><?xml version="1.0" encoding="utf-8"?>
<sst xmlns="http://schemas.openxmlformats.org/spreadsheetml/2006/main" count="488" uniqueCount="238">
  <si>
    <t>TT</t>
  </si>
  <si>
    <t>Chỉ tiêu</t>
  </si>
  <si>
    <t xml:space="preserve">Trường </t>
  </si>
  <si>
    <t>trường</t>
  </si>
  <si>
    <t>Nhà trẻ</t>
  </si>
  <si>
    <t>Trường mẫu giáo</t>
  </si>
  <si>
    <t xml:space="preserve">Trường mầm non </t>
  </si>
  <si>
    <t>cơ sở</t>
  </si>
  <si>
    <t>Lớp mẫu giáo độc lập</t>
  </si>
  <si>
    <t>điểm</t>
  </si>
  <si>
    <t xml:space="preserve">II. </t>
  </si>
  <si>
    <t>nhóm, lớp</t>
  </si>
  <si>
    <t>nhóm</t>
  </si>
  <si>
    <t>lớp</t>
  </si>
  <si>
    <t xml:space="preserve">III. </t>
  </si>
  <si>
    <t>người</t>
  </si>
  <si>
    <t xml:space="preserve"> Trẻ em nhà trẻ được kiểm tra sức khỏe và đánh giá tình trạng dinh dưỡng</t>
  </si>
  <si>
    <t>Trẻ em mẫu giáo được kiểm tra sức khỏe và đánh giá tình trạng dinh dưỡng</t>
  </si>
  <si>
    <t xml:space="preserve">Cán bộ quản lý </t>
  </si>
  <si>
    <t xml:space="preserve">Hiệu trưởng </t>
  </si>
  <si>
    <t xml:space="preserve">Giáo viên </t>
  </si>
  <si>
    <t xml:space="preserve">Giáo viên mẫu giáo </t>
  </si>
  <si>
    <t xml:space="preserve">Nhân viên </t>
  </si>
  <si>
    <t xml:space="preserve">Nhân viên nhà trẻ </t>
  </si>
  <si>
    <t>Nhân viên mẫu giáo, mầm non</t>
  </si>
  <si>
    <t>Trẻ em nhà trẻ trong độ tuổi</t>
  </si>
  <si>
    <t>Trẻ em 5 - 6 tuổi đến trường, lớp</t>
  </si>
  <si>
    <t>Trường đạt chuẩn quốc gia</t>
  </si>
  <si>
    <t xml:space="preserve">V. </t>
  </si>
  <si>
    <t>phòng</t>
  </si>
  <si>
    <t>Tổng số đơn vị cấp xã</t>
  </si>
  <si>
    <t>Số đơn vị cấp xã đạt chuẩn PCGDMNT5T</t>
  </si>
  <si>
    <t>Tổng số đơn vị cấp huyện</t>
  </si>
  <si>
    <t>Số đơn vị cấp huyện đạt chuẩn PCGDMNT5T</t>
  </si>
  <si>
    <t>xã</t>
  </si>
  <si>
    <t>huyện</t>
  </si>
  <si>
    <t>Tổng số cán bộ quản lý, giáo viên và nhân viên</t>
  </si>
  <si>
    <t>Trẻ em nhà trẻ được học 2buổi/ngày</t>
  </si>
  <si>
    <t>Trẻ em nhà trẻ được ăn bán trú</t>
  </si>
  <si>
    <t>Trẻ em mẫu giáo được học 2buổi/ngày</t>
  </si>
  <si>
    <t>Trẻ em mẫu giáo được ăn bán trú</t>
  </si>
  <si>
    <t>Trẻ em 5 - 6 tuổi được học 2buổi/ngày</t>
  </si>
  <si>
    <t>Trẻ em 5 - 6 tuổi được ăn bán trú</t>
  </si>
  <si>
    <t>Đơn vị
tính</t>
  </si>
  <si>
    <t>Trẻ em mẫu giáo được làm quen với tiếng Anh</t>
  </si>
  <si>
    <t>4.2.3</t>
  </si>
  <si>
    <t xml:space="preserve">IV. </t>
  </si>
  <si>
    <t>Nhóm trẻ độc lập quy mô tối đa 07 trẻ</t>
  </si>
  <si>
    <t>Nhóm trẻ độc lập quy mô trên 07 trẻ</t>
  </si>
  <si>
    <t>Trẻ em nhà trẻ khuyết tật</t>
  </si>
  <si>
    <t>Trẻ em nhà trẻ khuyết tật được hòa nhập</t>
  </si>
  <si>
    <t>Trẻ em mẫu giáo khuyết tật</t>
  </si>
  <si>
    <t>Trẻ em mẫu giáo khuyết tật được hòa nhập</t>
  </si>
  <si>
    <t>Số nhóm, lớp có đủ đồ dùng, đồ chơi, thiết bị dạy học tối thiểu theo quy định</t>
  </si>
  <si>
    <t>Số trường có thiết bị, đồ chơi ngoài trời tối thiểu theo quy định</t>
  </si>
  <si>
    <t>Lớp mầm non độc lập</t>
  </si>
  <si>
    <t>Tổng số nhân sự trong các nhóm trẻ độc lập, lớp mẫu giáo độc lập, lớp mầm non độc lập</t>
  </si>
  <si>
    <t xml:space="preserve">Chủ cơ sở </t>
  </si>
  <si>
    <t>Trung học phổ thông trở lên</t>
  </si>
  <si>
    <t>Dưới trung học phổ thông</t>
  </si>
  <si>
    <t xml:space="preserve">Quản lý chuyên môn </t>
  </si>
  <si>
    <t>Cao đẳng sư phạm mầm non trở lên</t>
  </si>
  <si>
    <t>Dưới cao đẳng sư phạm mầm non</t>
  </si>
  <si>
    <t>Đại học sư phạm mầm non trở lên</t>
  </si>
  <si>
    <t>Cao đẳng sư phạm mầm non</t>
  </si>
  <si>
    <t>Trung cấp sư phạm mầm non</t>
  </si>
  <si>
    <t>Dưới trung cấp</t>
  </si>
  <si>
    <t>Có văn bẳng, chứng chỉ nghiệp vụ chuyên môn</t>
  </si>
  <si>
    <t>Chưa có văn bẳng, chứng chỉ nghiệp vụ chuyên môn</t>
  </si>
  <si>
    <t>Người nuôi dưỡng, chăm sóc, giáo dục trẻ</t>
  </si>
  <si>
    <t>Chứng chỉ nghiệp vụ sư phạm mầm non</t>
  </si>
  <si>
    <t>Có phòng NDCSGD trẻ em theo quy định</t>
  </si>
  <si>
    <t>Có phòng vệ sinh cho trẻ em theo quy định</t>
  </si>
  <si>
    <t>Có chỗ chơi hoặc sân chơi cho trẻ em theo quy định</t>
  </si>
  <si>
    <t>Có phòng vệ sinh cho giáo viên, nhân viên theo quy định</t>
  </si>
  <si>
    <t>Có đồ dùng, đồ chơi, thiết bị theo quy định</t>
  </si>
  <si>
    <t>Tổng số</t>
  </si>
  <si>
    <t>Cơ sở GDMN độc lập đã cấp phép</t>
  </si>
  <si>
    <t>Cơ sở GDMN độc lập (đang hoạt động) chưa cấp phép</t>
  </si>
  <si>
    <t>Cơ sở GDMN độc lập có số tổng số trẻ vượt quá quy định</t>
  </si>
  <si>
    <t>Thủ trưởng đạo đơn vị</t>
  </si>
  <si>
    <t>(Ký và ghi rõ họ tên</t>
  </si>
  <si>
    <t>(Ký tên, đóng dấu)</t>
  </si>
  <si>
    <t xml:space="preserve">    Người lập biểu</t>
  </si>
  <si>
    <t>2.1.</t>
  </si>
  <si>
    <t>2.2.</t>
  </si>
  <si>
    <t>Tổng số nhóm, lớp bên trong nhóm trẻ độc lập, lớp mẫu giáo độc lập, lớp mầm non độc lập</t>
  </si>
  <si>
    <t>3.1.1</t>
  </si>
  <si>
    <t>3.1.2</t>
  </si>
  <si>
    <t>3.2.1.</t>
  </si>
  <si>
    <t>trẻ</t>
  </si>
  <si>
    <t>3.3.1</t>
  </si>
  <si>
    <t>3.3.2</t>
  </si>
  <si>
    <t>3.4.2</t>
  </si>
  <si>
    <t>3.4.1</t>
  </si>
  <si>
    <t>Trẻ suy dinh dưỡng thể nhẹ cân</t>
  </si>
  <si>
    <t>Trẻ suy dinh dưỡng thể thấp còi</t>
  </si>
  <si>
    <t>Trẻ thừa cân, béo phì</t>
  </si>
  <si>
    <t>Trẻ suy dinh dưỡng thể nhẹ cân trong trường</t>
  </si>
  <si>
    <t>Trẻ suy dinh dưỡng thể thấp còi trong trường</t>
  </si>
  <si>
    <t>Trẻ thừa cân, béo phì trong trường</t>
  </si>
  <si>
    <t>Trẻ suy dinh dưỡng thể nhẹ cân trong CSGDMN độc lập</t>
  </si>
  <si>
    <t>Trẻ suy dinh dưỡng thể thấp còi trong CSGDMN độc lập</t>
  </si>
  <si>
    <t>Trẻ thừa cân, béo phì trong CSGDMN độc lập</t>
  </si>
  <si>
    <t>3.5.1</t>
  </si>
  <si>
    <t>3.5.2</t>
  </si>
  <si>
    <t>Tổng số cán bộ quản lý, giáo viên và nhân viên trong trường</t>
  </si>
  <si>
    <t>4.1.2</t>
  </si>
  <si>
    <t>a</t>
  </si>
  <si>
    <t>b</t>
  </si>
  <si>
    <t>c</t>
  </si>
  <si>
    <t>4.1.3</t>
  </si>
  <si>
    <t>4.2.1</t>
  </si>
  <si>
    <t>4.2.2</t>
  </si>
  <si>
    <t>d</t>
  </si>
  <si>
    <t>4.2.4</t>
  </si>
  <si>
    <t>4.2.5</t>
  </si>
  <si>
    <t>e</t>
  </si>
  <si>
    <t>Phòng học tạm trong trường</t>
  </si>
  <si>
    <t>Cơ sở vật chất trong CSGDMN độc lập</t>
  </si>
  <si>
    <t>I</t>
  </si>
  <si>
    <t>Cơ sở giáo dục mầm non</t>
  </si>
  <si>
    <t>Phó Hiệu trưởng mẫu giáo, mầm non</t>
  </si>
  <si>
    <t>Phó Hiệu trưởng nhà trẻ</t>
  </si>
  <si>
    <t xml:space="preserve">Hiệu trưởng nhà trẻ </t>
  </si>
  <si>
    <t xml:space="preserve">Tổng số nhóm, lớp trong trường </t>
  </si>
  <si>
    <t xml:space="preserve">Nhóm trẻ </t>
  </si>
  <si>
    <t xml:space="preserve">Lớp mẫu giáo </t>
  </si>
  <si>
    <t>Số trường thực hiện Chương trình tích hợp</t>
  </si>
  <si>
    <t>Số trường tổ chức cho trẻ mẫu giáo làm quen với tiếng Anh</t>
  </si>
  <si>
    <t>Số cơ sở GDMN độc lập thực hiện Chương trình tích hợp</t>
  </si>
  <si>
    <t>Số cơ sở GDMN độc lập tổ chức cho trẻ mẫu giáo làm quen với tiếng Anh</t>
  </si>
  <si>
    <t>Số cơ sở GDMN độc lập được công nhận trường học an toàn PCTNTT theo Thông tư 45/2021/TT-BGD ĐT</t>
  </si>
  <si>
    <t>Tổng số điểm trường (bao gồm cả điểm chính và điểm lẻ)</t>
  </si>
  <si>
    <t>Số điểm trường lẻ</t>
  </si>
  <si>
    <t>Có vị trí đặt cơ sở theo quy định</t>
  </si>
  <si>
    <t>Có hạng mục công trình theo quy định</t>
  </si>
  <si>
    <t>Có chấn song cửa sổ, lan can cầu thang, các thiết bị điện theo quy định</t>
  </si>
  <si>
    <t>Tổng số phòng nuôi dưỡng, chăm sóc, giáo dục trẻ em</t>
  </si>
  <si>
    <t>Phòng kiên cố</t>
  </si>
  <si>
    <t>Phòng bán kiên cố</t>
  </si>
  <si>
    <t>Phòng tạm</t>
  </si>
  <si>
    <t>Phòng nhờ, mượn</t>
  </si>
  <si>
    <t>Tổng số phòng công lập (bao gồm phòng kiên cố, bán kiên cố, tạm)</t>
  </si>
  <si>
    <t>Phòng bán kiên cố trong trường</t>
  </si>
  <si>
    <t>Phòng kiên cố trong trường</t>
  </si>
  <si>
    <t>Phòng kiên cố trong CSGDMN độc lập</t>
  </si>
  <si>
    <t>Phòng bán kiên cố trong CSGDMN độc lập</t>
  </si>
  <si>
    <t>Phòng tạm trong CSGDMN độc lập</t>
  </si>
  <si>
    <t>Tổng số phòng giáo dục thể chất, nghệ thuật</t>
  </si>
  <si>
    <t>Khối phòng tổ chức ăn</t>
  </si>
  <si>
    <t>Tổng số nhà bếp</t>
  </si>
  <si>
    <t>Tổng số kho bếp</t>
  </si>
  <si>
    <t>Tổng số phòng nuôi dưỡng, chăm sóc, giáo dục trẻ em có khu về sinh khép kín</t>
  </si>
  <si>
    <t>Tổng số trường có khu vệ sinh giáo viên, cán bộ, nhân viên</t>
  </si>
  <si>
    <t>nhà bếp</t>
  </si>
  <si>
    <t>kho bếp</t>
  </si>
  <si>
    <t>Tổng số trường có sân chơi</t>
  </si>
  <si>
    <t>Số trường có sân chơi riêng (lắp đặt các thiết bị và đồ chơi ngoài trời theo quy định)</t>
  </si>
  <si>
    <t>Tổng số điểm trường có sân chơi</t>
  </si>
  <si>
    <t>Số điểm trường có sân chơi riêng (lắp đặt các thiết bị và đồ chơi ngoài trời theo quy định)</t>
  </si>
  <si>
    <t>Tổng số điểm trường có khu vệ sinh giáo viên, cán bộ, nhân viên</t>
  </si>
  <si>
    <t>Trẻ em nhà trẻ công lập</t>
  </si>
  <si>
    <t>Trẻ em mẫu giáo công lập</t>
  </si>
  <si>
    <t>Trẻ em mẫu giáo trong trường</t>
  </si>
  <si>
    <t>Trẻ em mẫu giáo trong cơ sở GDMN độc lập</t>
  </si>
  <si>
    <t>Trẻ em 5 - 6 tuổi công lập</t>
  </si>
  <si>
    <t>Trẻ em 5 - 6 tuổi trong trường</t>
  </si>
  <si>
    <t>Trẻ em 5 - 6 tuổi trong cơ sở GDMN độc lập</t>
  </si>
  <si>
    <t>Tổng số cán bộ quản lý</t>
  </si>
  <si>
    <t>Tổng số giáo viên</t>
  </si>
  <si>
    <t>Tổng số cán bộ quản lý công lập</t>
  </si>
  <si>
    <t>Tổng số giáo viên công lập</t>
  </si>
  <si>
    <t>Trẻ em mẫu giáo đến trường, lớp</t>
  </si>
  <si>
    <t>Tổng số nhân viên</t>
  </si>
  <si>
    <t>Tổng số nhân viên công lập</t>
  </si>
  <si>
    <t>Tổng số cán bộ quản lý trong biên chế</t>
  </si>
  <si>
    <t>Tổng số giáo viên trong biên chế</t>
  </si>
  <si>
    <t>Phó Hiệu trưởng</t>
  </si>
  <si>
    <t>Hiệu trưởng mẫu giáo, mầm non</t>
  </si>
  <si>
    <t>4.1.1</t>
  </si>
  <si>
    <t>nhóm,lớp</t>
  </si>
  <si>
    <t>Số trường được công nhận trường học an toàn PCTNTT theo Thông tư 45/2021/TT-BGDĐT</t>
  </si>
  <si>
    <t>Cơ sở GDMN độc lập (nhóm trẻ độc lập, lớp mẫu giáo độc lập, lớp mầm non độc lập)</t>
  </si>
  <si>
    <t>Tổng số nhóm, lớp</t>
  </si>
  <si>
    <t>Tổng số nhóm, lớp công lập</t>
  </si>
  <si>
    <t>Trường công lập (bao gồm: nhà trẻ, trường MG, Trường MN)</t>
  </si>
  <si>
    <t>Trẻ em 5 - 6 tuổi trong độ tuổi</t>
  </si>
  <si>
    <t>Trẻ em mẫu giáo trong độ tuổi</t>
  </si>
  <si>
    <t>Trẻ em nhà trẻ đến cơ sở giáo dục mầm non (bao gồm trường và cơ sở GDMN độc lập)</t>
  </si>
  <si>
    <t xml:space="preserve">Thống kê về trẻ em 5 - 6 tuổi </t>
  </si>
  <si>
    <t>Trẻ em nhà trẻ trong cơ sở GDMN độc lập</t>
  </si>
  <si>
    <t>Trẻ em nhà trẻ trong nhà trường</t>
  </si>
  <si>
    <t>Số trường được công nhận đạt kiểm định chất lượng giáo dục</t>
  </si>
  <si>
    <t>VI.</t>
  </si>
  <si>
    <t>VII.</t>
  </si>
  <si>
    <t>Số cán bộ quản lý đạt chuẩn trình độ đào tạo trở lên</t>
  </si>
  <si>
    <t>Số cán bộ quản lý có trình độ đào tạo trên chuẩn</t>
  </si>
  <si>
    <t>Số giáo viên đạt chuẩn trình độ đào tạo trở lên</t>
  </si>
  <si>
    <t>Số giáo viên có trình độ đào tạo trên chuẩn</t>
  </si>
  <si>
    <t>Tổng số giáo viên nhà trẻ</t>
  </si>
  <si>
    <t>Số giáo viên nhà trẻ đạt chuẩn trình độ đào tạo trở lên</t>
  </si>
  <si>
    <t>Số giáo viên nhà trẻ có trình độ đào tạo trên chuẩn</t>
  </si>
  <si>
    <t>Số giáo viên mẫu giáo đạt chuẩn trình độ đào tạo trở lên</t>
  </si>
  <si>
    <t>Số giáo viên mẫu giáo có trình độ đào tạo trên chuẩn</t>
  </si>
  <si>
    <t>Có nước uống và nước sinh hoạt hàng ngày theo quy định</t>
  </si>
  <si>
    <t>3.2.2.</t>
  </si>
  <si>
    <t>Số trường đạt chuẩn quốc gia công nhận mới trong năm học 2023-2024</t>
  </si>
  <si>
    <t>Trường đạt chuẩn quốc gia mức độ 1</t>
  </si>
  <si>
    <t>Trường đạt chuẩn quốc gia mức độ 2</t>
  </si>
  <si>
    <t>Số trường hoàn thành công tác tự đánh giá trong năm học 2023-2024</t>
  </si>
  <si>
    <t>Số trường đăng ký đánh giá ngoài trong năm học 2023-2024</t>
  </si>
  <si>
    <t>Thống kê về trẻ em</t>
  </si>
  <si>
    <t>Số phòng nuôi dưỡng, chăm sóc, giáo dục trẻ em có khu về sinh khép kín</t>
  </si>
  <si>
    <t>Số nhóm trẻ</t>
  </si>
  <si>
    <t>Số Nhóm trẻ ghép</t>
  </si>
  <si>
    <t>Số lớp mẫu giáo</t>
  </si>
  <si>
    <t>Số lớp mẫu giáo ghép</t>
  </si>
  <si>
    <t>Số lớp mầm non ghép</t>
  </si>
  <si>
    <t>Tổng số phòng đa năng</t>
  </si>
  <si>
    <t>Tổng số phòng giáo dục thể chất</t>
  </si>
  <si>
    <t>Tổng số phòng giáo dục nghệ thuật</t>
  </si>
  <si>
    <t xml:space="preserve">THỐNG KÊ SỐ LIỆU GIÁO DỤC MẦM NON NĂM HỌC 2023-2024 </t>
  </si>
  <si>
    <t>Số
lượng</t>
  </si>
  <si>
    <t>3.5.3</t>
  </si>
  <si>
    <t>Trẻ em được hưởng chính sách</t>
  </si>
  <si>
    <t>Số trường công lập (bao gồm: nhà trẻ, trường MG, Trường MN) ở địa bàn (cấp huyện) có KCN</t>
  </si>
  <si>
    <t>Số trường dân lập, tư thục (bao gồm: nhà trẻ, trường MG, Trường MN) ở địa bàn (cấp huyện) có KCN</t>
  </si>
  <si>
    <t xml:space="preserve">Số đơn vị cấp huyện có KCN </t>
  </si>
  <si>
    <t>Số cơ sở GDMN độc lập dân lập, tư thục ở địa bàn (cấp huyện) có KCN</t>
  </si>
  <si>
    <t>Trẻ em mẫu giáo được hưởng chính sách hỗ trợ ăn trưa (Quy định tại Điều 7 - Nghị định số 105/2020/NĐ-CP)</t>
  </si>
  <si>
    <t>Số cơ sở GDMN độc lập dân lập, tư thục được hỗ trợ cơ sở vật chất (Quy định tại Điều 5 - Nghị định số 105/2020/NĐ-CP)</t>
  </si>
  <si>
    <t>Trẻ em mầm non được hưởng chính sách trợ cấp đối với con công nhân KCN (Quy định tại Điều 8 - Nghị định số 105/2020/NĐ-CP và áp dụng theo Nghị quyết HĐND tỉnh)</t>
  </si>
  <si>
    <t>Tổng số giáo viên dân lập, tư thục được hưởng chính sách KCN (Quy định tại Điều 10 - Nghị định số 105/2020/NĐ-CP và áp dụng theo Nghị quyết HĐND tỉnh)</t>
  </si>
  <si>
    <t>Lưu ý: Chỉ nhập số liệu vào ô trống, những ô đã có số "0" thì không nhập số (vì đã đặt hàm), không tự ý thêm bớt dòng, cột. Mọi vướng mắc trong thống kê số liệu, xin liên hệ qua số máy: 0912798999 (đồng chí Hoàng Ngọc Hiển)</t>
  </si>
  <si>
    <t>UBND QUẬN/ HUYỆN/THÀNH PHỐ</t>
  </si>
  <si>
    <t>PHÒNG GD&amp;ĐT …..</t>
  </si>
  <si>
    <r>
      <t xml:space="preserve">(Mẫu thống kê số liệu kèm theo Công văn số                /SGDĐT-GDMN, ngày           /8/2023
về việc Hướng dẫn thực hiện nhiệm vụ GDMN năm học 2023-2024)
</t>
    </r>
    <r>
      <rPr>
        <i/>
        <sz val="12"/>
        <color rgb="FFFF0000"/>
        <rFont val="Times New Roman"/>
        <family val="1"/>
      </rPr>
      <t>thời điểm chốt số liệu báo cáo: cuối tháng 5/2024 đảm bảo số liệu khớp với báo cáo và CSDL (EMIS)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</si>
</sst>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sz val="14"/>
      <name val="Times New Roman"/>
      <family val="1"/>
    </font>
    <font>
      <b/>
      <sz val="10"/>
      <name val="Arial"/>
      <family val="2"/>
      <charset val="163"/>
    </font>
    <font>
      <sz val="11"/>
      <name val="Times New Roman"/>
      <family val="1"/>
      <charset val="163"/>
    </font>
    <font>
      <sz val="11"/>
      <name val="Arial"/>
      <family val="2"/>
    </font>
    <font>
      <b/>
      <sz val="11"/>
      <name val="Times New Roman"/>
      <family val="1"/>
      <charset val="163"/>
    </font>
    <font>
      <b/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  <charset val="163"/>
    </font>
    <font>
      <i/>
      <sz val="12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  <charset val="163"/>
    </font>
    <font>
      <i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3" borderId="2" xfId="0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left" vertical="center"/>
    </xf>
    <xf numFmtId="0" fontId="11" fillId="0" borderId="0" xfId="0" applyFont="1"/>
    <xf numFmtId="0" fontId="2" fillId="3" borderId="0" xfId="0" applyFont="1" applyFill="1" applyAlignment="1">
      <alignment vertical="center"/>
    </xf>
    <xf numFmtId="0" fontId="0" fillId="3" borderId="0" xfId="0" applyFill="1"/>
    <xf numFmtId="0" fontId="5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vertical="center" wrapText="1"/>
    </xf>
    <xf numFmtId="0" fontId="16" fillId="0" borderId="0" xfId="0" applyFont="1"/>
    <xf numFmtId="3" fontId="2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2" fillId="0" borderId="0" xfId="0" applyFont="1"/>
    <xf numFmtId="0" fontId="5" fillId="3" borderId="3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3" fontId="12" fillId="3" borderId="2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right" wrapText="1"/>
    </xf>
    <xf numFmtId="0" fontId="1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wrapText="1"/>
    </xf>
    <xf numFmtId="0" fontId="0" fillId="3" borderId="0" xfId="0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 wrapText="1"/>
    </xf>
    <xf numFmtId="0" fontId="8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vertical="center" wrapText="1"/>
    </xf>
    <xf numFmtId="0" fontId="12" fillId="0" borderId="0" xfId="0" applyFont="1"/>
    <xf numFmtId="0" fontId="8" fillId="3" borderId="2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9"/>
  <sheetViews>
    <sheetView showGridLines="0" tabSelected="1" workbookViewId="0">
      <selection activeCell="H11" sqref="H11"/>
    </sheetView>
  </sheetViews>
  <sheetFormatPr defaultColWidth="9.1328125" defaultRowHeight="12.75" x14ac:dyDescent="0.35"/>
  <cols>
    <col min="1" max="1" width="6.73046875" style="28" customWidth="1"/>
    <col min="2" max="2" width="67.86328125" style="1" customWidth="1"/>
    <col min="3" max="3" width="9.265625" style="1" customWidth="1"/>
    <col min="4" max="4" width="8" style="1" customWidth="1"/>
    <col min="5" max="5" width="9.1328125" style="1" customWidth="1"/>
    <col min="6" max="16384" width="9.1328125" style="1"/>
  </cols>
  <sheetData>
    <row r="1" spans="1:9" customFormat="1" ht="20.25" customHeight="1" x14ac:dyDescent="0.35">
      <c r="A1" s="76" t="s">
        <v>235</v>
      </c>
      <c r="B1" s="76"/>
      <c r="C1" s="3"/>
      <c r="D1" s="3"/>
      <c r="E1" s="4"/>
      <c r="F1" s="4"/>
      <c r="I1" s="2"/>
    </row>
    <row r="2" spans="1:9" customFormat="1" ht="16.5" customHeight="1" x14ac:dyDescent="0.35">
      <c r="A2" s="76" t="s">
        <v>236</v>
      </c>
      <c r="B2" s="76"/>
      <c r="C2" s="6"/>
      <c r="D2" s="6"/>
      <c r="E2" s="5"/>
      <c r="F2" s="5"/>
      <c r="I2" s="2"/>
    </row>
    <row r="3" spans="1:9" customFormat="1" ht="3.75" customHeight="1" x14ac:dyDescent="0.35">
      <c r="A3" s="76"/>
      <c r="B3" s="76"/>
      <c r="C3" s="6"/>
      <c r="D3" s="6"/>
      <c r="E3" s="7"/>
      <c r="F3" s="5"/>
      <c r="I3" s="2"/>
    </row>
    <row r="4" spans="1:9" customFormat="1" ht="22.5" customHeight="1" x14ac:dyDescent="0.35">
      <c r="A4" s="77" t="s">
        <v>222</v>
      </c>
      <c r="B4" s="77"/>
      <c r="C4" s="77"/>
      <c r="D4" s="77"/>
      <c r="E4" s="7"/>
      <c r="F4" s="5"/>
      <c r="I4" s="2"/>
    </row>
    <row r="5" spans="1:9" customFormat="1" ht="45" customHeight="1" x14ac:dyDescent="0.35">
      <c r="A5" s="79" t="s">
        <v>237</v>
      </c>
      <c r="B5" s="80"/>
      <c r="C5" s="80"/>
      <c r="D5" s="80"/>
      <c r="E5" s="7"/>
      <c r="F5" s="5"/>
      <c r="I5" s="2"/>
    </row>
    <row r="6" spans="1:9" customFormat="1" ht="21" customHeight="1" x14ac:dyDescent="0.35">
      <c r="A6" s="78"/>
      <c r="B6" s="78"/>
      <c r="C6" s="6"/>
      <c r="D6" s="6"/>
      <c r="E6" s="8"/>
      <c r="F6" s="7"/>
    </row>
    <row r="7" spans="1:9" s="10" customFormat="1" ht="35.25" customHeight="1" x14ac:dyDescent="0.35">
      <c r="A7" s="16" t="s">
        <v>0</v>
      </c>
      <c r="B7" s="27" t="s">
        <v>1</v>
      </c>
      <c r="C7" s="30" t="s">
        <v>43</v>
      </c>
      <c r="D7" s="30" t="s">
        <v>223</v>
      </c>
      <c r="E7" s="9"/>
      <c r="F7" s="9"/>
    </row>
    <row r="8" spans="1:9" s="10" customFormat="1" ht="21" customHeight="1" x14ac:dyDescent="0.35">
      <c r="A8" s="16" t="s">
        <v>120</v>
      </c>
      <c r="B8" s="27" t="s">
        <v>121</v>
      </c>
      <c r="C8" s="30"/>
      <c r="D8" s="30"/>
      <c r="E8" s="9"/>
      <c r="F8" s="9"/>
    </row>
    <row r="9" spans="1:9" customFormat="1" ht="15.75" customHeight="1" x14ac:dyDescent="0.35">
      <c r="A9" s="16">
        <v>1.1000000000000001</v>
      </c>
      <c r="B9" s="27" t="s">
        <v>2</v>
      </c>
      <c r="C9" s="31" t="s">
        <v>3</v>
      </c>
      <c r="D9" s="32">
        <f t="shared" ref="D9" si="0">D10+D11+D12</f>
        <v>0</v>
      </c>
      <c r="E9" s="7"/>
      <c r="F9" s="7"/>
    </row>
    <row r="10" spans="1:9" customFormat="1" ht="15.75" customHeight="1" x14ac:dyDescent="0.4">
      <c r="A10" s="12"/>
      <c r="B10" s="33" t="s">
        <v>4</v>
      </c>
      <c r="C10" s="34" t="s">
        <v>3</v>
      </c>
      <c r="D10" s="11"/>
      <c r="E10" s="7"/>
      <c r="F10" s="7"/>
    </row>
    <row r="11" spans="1:9" customFormat="1" ht="15.75" customHeight="1" x14ac:dyDescent="0.4">
      <c r="A11" s="12"/>
      <c r="B11" s="33" t="s">
        <v>5</v>
      </c>
      <c r="C11" s="34" t="s">
        <v>3</v>
      </c>
      <c r="D11" s="11"/>
      <c r="E11" s="7"/>
      <c r="F11" s="7"/>
    </row>
    <row r="12" spans="1:9" customFormat="1" ht="15.75" customHeight="1" x14ac:dyDescent="0.4">
      <c r="A12" s="12"/>
      <c r="B12" s="33" t="s">
        <v>6</v>
      </c>
      <c r="C12" s="34" t="s">
        <v>3</v>
      </c>
      <c r="D12" s="11"/>
      <c r="E12" s="7"/>
      <c r="F12" s="7"/>
    </row>
    <row r="13" spans="1:9" customFormat="1" ht="15.75" customHeight="1" x14ac:dyDescent="0.4">
      <c r="A13" s="12"/>
      <c r="B13" s="33" t="s">
        <v>186</v>
      </c>
      <c r="C13" s="34" t="s">
        <v>3</v>
      </c>
      <c r="D13" s="11"/>
      <c r="E13" s="7"/>
      <c r="F13" s="7"/>
    </row>
    <row r="14" spans="1:9" customFormat="1" ht="15.75" customHeight="1" x14ac:dyDescent="0.4">
      <c r="A14" s="12"/>
      <c r="B14" s="33" t="s">
        <v>27</v>
      </c>
      <c r="C14" s="34" t="s">
        <v>3</v>
      </c>
      <c r="D14" s="11">
        <f>D15+D16</f>
        <v>0</v>
      </c>
      <c r="E14" s="7"/>
      <c r="F14" s="7"/>
    </row>
    <row r="15" spans="1:9" customFormat="1" ht="15.75" customHeight="1" x14ac:dyDescent="0.4">
      <c r="A15" s="12"/>
      <c r="B15" s="33" t="s">
        <v>208</v>
      </c>
      <c r="C15" s="34" t="s">
        <v>3</v>
      </c>
      <c r="D15" s="11"/>
      <c r="E15" s="7"/>
      <c r="F15" s="7"/>
    </row>
    <row r="16" spans="1:9" customFormat="1" ht="15.75" customHeight="1" x14ac:dyDescent="0.4">
      <c r="A16" s="12"/>
      <c r="B16" s="33" t="s">
        <v>209</v>
      </c>
      <c r="C16" s="34" t="s">
        <v>3</v>
      </c>
      <c r="D16" s="11"/>
      <c r="E16" s="7"/>
      <c r="F16" s="7"/>
    </row>
    <row r="17" spans="1:6" customFormat="1" ht="15.75" customHeight="1" x14ac:dyDescent="0.4">
      <c r="A17" s="66"/>
      <c r="B17" s="67" t="s">
        <v>207</v>
      </c>
      <c r="C17" s="68" t="s">
        <v>3</v>
      </c>
      <c r="D17" s="69"/>
      <c r="E17" s="7"/>
      <c r="F17" s="7"/>
    </row>
    <row r="18" spans="1:6" customFormat="1" ht="15.75" customHeight="1" x14ac:dyDescent="0.4">
      <c r="A18" s="66"/>
      <c r="B18" s="67" t="s">
        <v>210</v>
      </c>
      <c r="C18" s="68" t="s">
        <v>3</v>
      </c>
      <c r="D18" s="69"/>
      <c r="E18" s="7"/>
      <c r="F18" s="7"/>
    </row>
    <row r="19" spans="1:6" customFormat="1" ht="15.75" customHeight="1" x14ac:dyDescent="0.4">
      <c r="A19" s="66"/>
      <c r="B19" s="72" t="s">
        <v>211</v>
      </c>
      <c r="C19" s="68" t="s">
        <v>3</v>
      </c>
      <c r="D19" s="69"/>
      <c r="E19" s="7"/>
      <c r="F19" s="7"/>
    </row>
    <row r="20" spans="1:6" customFormat="1" ht="15.75" customHeight="1" x14ac:dyDescent="0.4">
      <c r="A20" s="66"/>
      <c r="B20" s="67" t="s">
        <v>193</v>
      </c>
      <c r="C20" s="68" t="s">
        <v>3</v>
      </c>
      <c r="D20" s="69"/>
      <c r="E20" s="7"/>
      <c r="F20" s="7"/>
    </row>
    <row r="21" spans="1:6" customFormat="1" ht="15.75" customHeight="1" x14ac:dyDescent="0.4">
      <c r="A21" s="12"/>
      <c r="B21" s="17" t="s">
        <v>128</v>
      </c>
      <c r="C21" s="37" t="s">
        <v>3</v>
      </c>
      <c r="D21" s="11"/>
      <c r="E21" s="7"/>
      <c r="F21" s="7"/>
    </row>
    <row r="22" spans="1:6" customFormat="1" ht="15.75" customHeight="1" x14ac:dyDescent="0.4">
      <c r="A22" s="12"/>
      <c r="B22" s="17" t="s">
        <v>129</v>
      </c>
      <c r="C22" s="37" t="s">
        <v>3</v>
      </c>
      <c r="D22" s="11"/>
      <c r="E22" s="7"/>
      <c r="F22" s="7"/>
    </row>
    <row r="23" spans="1:6" customFormat="1" ht="30.75" customHeight="1" x14ac:dyDescent="0.4">
      <c r="A23" s="12"/>
      <c r="B23" s="17" t="s">
        <v>182</v>
      </c>
      <c r="C23" s="37" t="s">
        <v>3</v>
      </c>
      <c r="D23" s="11"/>
      <c r="E23" s="7"/>
      <c r="F23" s="7"/>
    </row>
    <row r="24" spans="1:6" customFormat="1" ht="33" customHeight="1" x14ac:dyDescent="0.4">
      <c r="A24" s="12"/>
      <c r="B24" s="73" t="s">
        <v>226</v>
      </c>
      <c r="C24" s="37" t="s">
        <v>3</v>
      </c>
      <c r="D24" s="11"/>
      <c r="E24" s="7"/>
      <c r="F24" s="7"/>
    </row>
    <row r="25" spans="1:6" customFormat="1" ht="32.25" customHeight="1" x14ac:dyDescent="0.4">
      <c r="A25" s="12"/>
      <c r="B25" s="17" t="s">
        <v>227</v>
      </c>
      <c r="C25" s="37" t="s">
        <v>3</v>
      </c>
      <c r="D25" s="11"/>
      <c r="E25" s="7"/>
      <c r="F25" s="7"/>
    </row>
    <row r="26" spans="1:6" customFormat="1" ht="21" customHeight="1" x14ac:dyDescent="0.4">
      <c r="A26" s="12"/>
      <c r="B26" s="17" t="s">
        <v>133</v>
      </c>
      <c r="C26" s="37" t="s">
        <v>9</v>
      </c>
      <c r="D26" s="11"/>
      <c r="E26" s="7"/>
      <c r="F26" s="7"/>
    </row>
    <row r="27" spans="1:6" customFormat="1" ht="21" customHeight="1" x14ac:dyDescent="0.4">
      <c r="A27" s="12"/>
      <c r="B27" s="17" t="s">
        <v>134</v>
      </c>
      <c r="C27" s="37" t="s">
        <v>9</v>
      </c>
      <c r="D27" s="11"/>
      <c r="E27" s="7"/>
      <c r="F27" s="7"/>
    </row>
    <row r="28" spans="1:6" s="10" customFormat="1" ht="31.5" customHeight="1" x14ac:dyDescent="0.35">
      <c r="A28" s="16">
        <v>1.2</v>
      </c>
      <c r="B28" s="35" t="s">
        <v>183</v>
      </c>
      <c r="C28" s="30"/>
      <c r="D28" s="30"/>
      <c r="E28" s="9"/>
      <c r="F28" s="9"/>
    </row>
    <row r="29" spans="1:6" customFormat="1" ht="18" customHeight="1" x14ac:dyDescent="0.35">
      <c r="A29" s="16"/>
      <c r="B29" s="36" t="s">
        <v>76</v>
      </c>
      <c r="C29" s="37" t="s">
        <v>7</v>
      </c>
      <c r="D29" s="38">
        <f>D32+D33+D34+D35</f>
        <v>0</v>
      </c>
      <c r="E29" s="7"/>
      <c r="F29" s="7"/>
    </row>
    <row r="30" spans="1:6" s="22" customFormat="1" ht="20.100000000000001" customHeight="1" x14ac:dyDescent="0.35">
      <c r="A30" s="39"/>
      <c r="B30" s="40" t="s">
        <v>77</v>
      </c>
      <c r="C30" s="37" t="s">
        <v>7</v>
      </c>
      <c r="D30" s="38"/>
      <c r="E30" s="7"/>
      <c r="F30" s="7"/>
    </row>
    <row r="31" spans="1:6" s="22" customFormat="1" ht="20.100000000000001" customHeight="1" x14ac:dyDescent="0.35">
      <c r="A31" s="39"/>
      <c r="B31" s="40" t="s">
        <v>78</v>
      </c>
      <c r="C31" s="37" t="s">
        <v>7</v>
      </c>
      <c r="D31" s="38"/>
      <c r="E31" s="23"/>
      <c r="F31" s="7"/>
    </row>
    <row r="32" spans="1:6" customFormat="1" ht="20.100000000000001" customHeight="1" x14ac:dyDescent="0.35">
      <c r="A32" s="39"/>
      <c r="B32" s="55" t="s">
        <v>47</v>
      </c>
      <c r="C32" s="34" t="s">
        <v>7</v>
      </c>
      <c r="D32" s="41"/>
      <c r="E32" s="7"/>
      <c r="F32" s="7"/>
    </row>
    <row r="33" spans="1:6" customFormat="1" ht="20.100000000000001" customHeight="1" x14ac:dyDescent="0.35">
      <c r="A33" s="39"/>
      <c r="B33" s="55" t="s">
        <v>48</v>
      </c>
      <c r="C33" s="34" t="s">
        <v>7</v>
      </c>
      <c r="D33" s="41"/>
      <c r="E33" s="7"/>
      <c r="F33" s="7"/>
    </row>
    <row r="34" spans="1:6" customFormat="1" ht="20.100000000000001" customHeight="1" x14ac:dyDescent="0.35">
      <c r="A34" s="39"/>
      <c r="B34" s="12" t="s">
        <v>8</v>
      </c>
      <c r="C34" s="34" t="s">
        <v>7</v>
      </c>
      <c r="D34" s="41"/>
      <c r="E34" s="7"/>
      <c r="F34" s="7"/>
    </row>
    <row r="35" spans="1:6" customFormat="1" ht="20.100000000000001" customHeight="1" x14ac:dyDescent="0.35">
      <c r="A35" s="39"/>
      <c r="B35" s="12" t="s">
        <v>55</v>
      </c>
      <c r="C35" s="34" t="s">
        <v>7</v>
      </c>
      <c r="D35" s="41"/>
      <c r="E35" s="7"/>
      <c r="F35" s="7"/>
    </row>
    <row r="36" spans="1:6" customFormat="1" ht="20.100000000000001" customHeight="1" x14ac:dyDescent="0.35">
      <c r="A36" s="39"/>
      <c r="B36" s="12" t="s">
        <v>79</v>
      </c>
      <c r="C36" s="34" t="s">
        <v>7</v>
      </c>
      <c r="D36" s="41"/>
      <c r="E36" s="7"/>
      <c r="F36" s="7"/>
    </row>
    <row r="37" spans="1:6" customFormat="1" ht="21.75" customHeight="1" x14ac:dyDescent="0.35">
      <c r="A37" s="39"/>
      <c r="B37" s="17" t="s">
        <v>130</v>
      </c>
      <c r="C37" s="34" t="s">
        <v>7</v>
      </c>
      <c r="D37" s="41"/>
      <c r="E37" s="7"/>
      <c r="F37" s="7"/>
    </row>
    <row r="38" spans="1:6" customFormat="1" ht="18.75" customHeight="1" x14ac:dyDescent="0.35">
      <c r="A38" s="39"/>
      <c r="B38" s="17" t="s">
        <v>131</v>
      </c>
      <c r="C38" s="34" t="s">
        <v>7</v>
      </c>
      <c r="D38" s="41"/>
      <c r="E38" s="7"/>
      <c r="F38" s="7"/>
    </row>
    <row r="39" spans="1:6" customFormat="1" ht="33" customHeight="1" x14ac:dyDescent="0.35">
      <c r="A39" s="39"/>
      <c r="B39" s="17" t="s">
        <v>132</v>
      </c>
      <c r="C39" s="34" t="s">
        <v>7</v>
      </c>
      <c r="D39" s="41"/>
      <c r="E39" s="7"/>
      <c r="F39" s="7"/>
    </row>
    <row r="40" spans="1:6" customFormat="1" ht="33" customHeight="1" x14ac:dyDescent="0.35">
      <c r="A40" s="39"/>
      <c r="B40" s="17" t="s">
        <v>229</v>
      </c>
      <c r="C40" s="34" t="s">
        <v>7</v>
      </c>
      <c r="D40" s="41"/>
      <c r="E40" s="7"/>
      <c r="F40" s="7"/>
    </row>
    <row r="41" spans="1:6" customFormat="1" ht="33" customHeight="1" x14ac:dyDescent="0.35">
      <c r="A41" s="39"/>
      <c r="B41" s="17" t="s">
        <v>231</v>
      </c>
      <c r="C41" s="34" t="s">
        <v>7</v>
      </c>
      <c r="D41" s="41"/>
      <c r="E41" s="7"/>
      <c r="F41" s="7"/>
    </row>
    <row r="42" spans="1:6" customFormat="1" ht="20.100000000000001" customHeight="1" x14ac:dyDescent="0.35">
      <c r="A42" s="16" t="s">
        <v>10</v>
      </c>
      <c r="B42" s="16" t="s">
        <v>184</v>
      </c>
      <c r="C42" s="34" t="s">
        <v>11</v>
      </c>
      <c r="D42" s="43">
        <f>D44+D47</f>
        <v>0</v>
      </c>
      <c r="E42" s="7"/>
      <c r="F42" s="7"/>
    </row>
    <row r="43" spans="1:6" customFormat="1" ht="20.100000000000001" customHeight="1" x14ac:dyDescent="0.35">
      <c r="A43" s="16"/>
      <c r="B43" s="39" t="s">
        <v>185</v>
      </c>
      <c r="C43" s="34" t="s">
        <v>11</v>
      </c>
      <c r="D43" s="41"/>
      <c r="E43" s="7"/>
      <c r="F43" s="7"/>
    </row>
    <row r="44" spans="1:6" customFormat="1" ht="21.75" customHeight="1" x14ac:dyDescent="0.4">
      <c r="A44" s="16" t="s">
        <v>84</v>
      </c>
      <c r="B44" s="25" t="s">
        <v>125</v>
      </c>
      <c r="C44" s="34" t="s">
        <v>11</v>
      </c>
      <c r="D44" s="11">
        <f t="shared" ref="D44" si="1">D45+D46</f>
        <v>0</v>
      </c>
      <c r="E44" s="7"/>
      <c r="F44" s="7"/>
    </row>
    <row r="45" spans="1:6" customFormat="1" ht="21.75" customHeight="1" x14ac:dyDescent="0.4">
      <c r="A45" s="42"/>
      <c r="B45" s="21" t="s">
        <v>126</v>
      </c>
      <c r="C45" s="34" t="s">
        <v>12</v>
      </c>
      <c r="D45" s="11"/>
      <c r="F45" s="7"/>
    </row>
    <row r="46" spans="1:6" customFormat="1" ht="21.75" customHeight="1" x14ac:dyDescent="0.4">
      <c r="A46" s="42"/>
      <c r="B46" s="21" t="s">
        <v>127</v>
      </c>
      <c r="C46" s="34" t="s">
        <v>13</v>
      </c>
      <c r="D46" s="11"/>
      <c r="E46" s="7"/>
      <c r="F46" s="7"/>
    </row>
    <row r="47" spans="1:6" customFormat="1" ht="32.25" customHeight="1" x14ac:dyDescent="0.35">
      <c r="A47" s="16" t="s">
        <v>85</v>
      </c>
      <c r="B47" s="25" t="s">
        <v>86</v>
      </c>
      <c r="C47" s="31" t="s">
        <v>11</v>
      </c>
      <c r="D47" s="43">
        <f>D48+D50</f>
        <v>0</v>
      </c>
      <c r="E47" s="7"/>
      <c r="F47" s="7"/>
    </row>
    <row r="48" spans="1:6" customFormat="1" ht="20.100000000000001" customHeight="1" x14ac:dyDescent="0.35">
      <c r="A48" s="36"/>
      <c r="B48" s="18" t="s">
        <v>214</v>
      </c>
      <c r="C48" s="34" t="s">
        <v>12</v>
      </c>
      <c r="D48" s="41"/>
      <c r="E48" s="7"/>
      <c r="F48" s="7"/>
    </row>
    <row r="49" spans="1:6" customFormat="1" ht="20.100000000000001" customHeight="1" x14ac:dyDescent="0.35">
      <c r="A49" s="36"/>
      <c r="B49" s="18" t="s">
        <v>215</v>
      </c>
      <c r="C49" s="34" t="s">
        <v>12</v>
      </c>
      <c r="D49" s="41"/>
      <c r="E49" s="7"/>
      <c r="F49" s="7"/>
    </row>
    <row r="50" spans="1:6" customFormat="1" ht="20.100000000000001" customHeight="1" x14ac:dyDescent="0.35">
      <c r="A50" s="36"/>
      <c r="B50" s="18" t="s">
        <v>216</v>
      </c>
      <c r="C50" s="34" t="s">
        <v>13</v>
      </c>
      <c r="D50" s="41"/>
      <c r="E50" s="7"/>
      <c r="F50" s="7"/>
    </row>
    <row r="51" spans="1:6" customFormat="1" ht="20.100000000000001" customHeight="1" x14ac:dyDescent="0.35">
      <c r="A51" s="36"/>
      <c r="B51" s="33" t="s">
        <v>217</v>
      </c>
      <c r="C51" s="34" t="s">
        <v>13</v>
      </c>
      <c r="D51" s="41"/>
      <c r="E51" s="7"/>
      <c r="F51" s="7"/>
    </row>
    <row r="52" spans="1:6" customFormat="1" ht="20.100000000000001" customHeight="1" x14ac:dyDescent="0.35">
      <c r="A52" s="36"/>
      <c r="B52" s="33" t="s">
        <v>218</v>
      </c>
      <c r="C52" s="34" t="s">
        <v>13</v>
      </c>
      <c r="D52" s="41"/>
      <c r="E52" s="7"/>
      <c r="F52" s="7"/>
    </row>
    <row r="53" spans="1:6" customFormat="1" ht="18.75" customHeight="1" x14ac:dyDescent="0.4">
      <c r="A53" s="16" t="s">
        <v>14</v>
      </c>
      <c r="B53" s="44" t="s">
        <v>212</v>
      </c>
      <c r="C53" s="34"/>
      <c r="D53" s="11"/>
      <c r="E53" s="7"/>
      <c r="F53" s="7"/>
    </row>
    <row r="54" spans="1:6" s="15" customFormat="1" ht="21.75" customHeight="1" x14ac:dyDescent="0.4">
      <c r="A54" s="16">
        <v>3.1</v>
      </c>
      <c r="B54" s="16" t="s">
        <v>25</v>
      </c>
      <c r="C54" s="34" t="s">
        <v>90</v>
      </c>
      <c r="D54" s="11"/>
      <c r="E54" s="14"/>
      <c r="F54" s="14"/>
    </row>
    <row r="55" spans="1:6" customFormat="1" ht="35.25" customHeight="1" x14ac:dyDescent="0.4">
      <c r="A55" s="45"/>
      <c r="B55" s="21" t="s">
        <v>189</v>
      </c>
      <c r="C55" s="34" t="s">
        <v>90</v>
      </c>
      <c r="D55" s="11">
        <f>D61+D66</f>
        <v>0</v>
      </c>
      <c r="E55" s="7"/>
      <c r="F55" s="7"/>
    </row>
    <row r="56" spans="1:6" customFormat="1" ht="18.75" customHeight="1" x14ac:dyDescent="0.4">
      <c r="A56" s="45"/>
      <c r="B56" s="12" t="s">
        <v>37</v>
      </c>
      <c r="C56" s="34" t="s">
        <v>90</v>
      </c>
      <c r="D56" s="11">
        <f>D62+D67</f>
        <v>0</v>
      </c>
      <c r="E56" s="7"/>
      <c r="F56" s="7"/>
    </row>
    <row r="57" spans="1:6" customFormat="1" ht="18.75" customHeight="1" x14ac:dyDescent="0.4">
      <c r="A57" s="45"/>
      <c r="B57" s="12" t="s">
        <v>38</v>
      </c>
      <c r="C57" s="34" t="s">
        <v>90</v>
      </c>
      <c r="D57" s="11">
        <f>D63+D68</f>
        <v>0</v>
      </c>
      <c r="E57" s="7"/>
      <c r="F57" s="7"/>
    </row>
    <row r="58" spans="1:6" customFormat="1" ht="18.75" customHeight="1" x14ac:dyDescent="0.4">
      <c r="A58" s="45"/>
      <c r="B58" s="12" t="s">
        <v>49</v>
      </c>
      <c r="C58" s="34" t="s">
        <v>90</v>
      </c>
      <c r="D58" s="11">
        <f>D64+D69</f>
        <v>0</v>
      </c>
      <c r="E58" s="7"/>
      <c r="F58" s="7"/>
    </row>
    <row r="59" spans="1:6" customFormat="1" ht="18.75" customHeight="1" x14ac:dyDescent="0.4">
      <c r="A59" s="45"/>
      <c r="B59" s="12" t="s">
        <v>50</v>
      </c>
      <c r="C59" s="34" t="s">
        <v>90</v>
      </c>
      <c r="D59" s="11">
        <f>D65+D70</f>
        <v>0</v>
      </c>
      <c r="E59" s="7"/>
      <c r="F59" s="7"/>
    </row>
    <row r="60" spans="1:6" customFormat="1" ht="18.75" customHeight="1" x14ac:dyDescent="0.4">
      <c r="A60" s="45"/>
      <c r="B60" s="12" t="s">
        <v>162</v>
      </c>
      <c r="C60" s="34" t="s">
        <v>90</v>
      </c>
      <c r="D60" s="11"/>
      <c r="E60" s="7"/>
      <c r="F60" s="7"/>
    </row>
    <row r="61" spans="1:6" s="26" customFormat="1" ht="18.75" customHeight="1" x14ac:dyDescent="0.4">
      <c r="A61" s="16" t="s">
        <v>87</v>
      </c>
      <c r="B61" s="16" t="s">
        <v>192</v>
      </c>
      <c r="C61" s="34" t="s">
        <v>90</v>
      </c>
      <c r="D61" s="46"/>
      <c r="E61" s="7"/>
      <c r="F61" s="7"/>
    </row>
    <row r="62" spans="1:6" s="26" customFormat="1" ht="18.75" customHeight="1" x14ac:dyDescent="0.4">
      <c r="A62" s="39"/>
      <c r="B62" s="12" t="s">
        <v>37</v>
      </c>
      <c r="C62" s="34" t="s">
        <v>90</v>
      </c>
      <c r="D62" s="46"/>
      <c r="E62" s="7"/>
      <c r="F62" s="7"/>
    </row>
    <row r="63" spans="1:6" s="26" customFormat="1" ht="18.75" customHeight="1" x14ac:dyDescent="0.4">
      <c r="A63" s="39"/>
      <c r="B63" s="12" t="s">
        <v>38</v>
      </c>
      <c r="C63" s="34" t="s">
        <v>90</v>
      </c>
      <c r="D63" s="46"/>
      <c r="E63" s="7"/>
      <c r="F63" s="7"/>
    </row>
    <row r="64" spans="1:6" s="26" customFormat="1" ht="18.75" customHeight="1" x14ac:dyDescent="0.4">
      <c r="A64" s="39"/>
      <c r="B64" s="12" t="s">
        <v>49</v>
      </c>
      <c r="C64" s="34" t="s">
        <v>90</v>
      </c>
      <c r="D64" s="46"/>
      <c r="E64" s="7"/>
      <c r="F64" s="7"/>
    </row>
    <row r="65" spans="1:6" s="26" customFormat="1" ht="18.75" customHeight="1" x14ac:dyDescent="0.4">
      <c r="A65" s="39"/>
      <c r="B65" s="12" t="s">
        <v>50</v>
      </c>
      <c r="C65" s="34" t="s">
        <v>90</v>
      </c>
      <c r="D65" s="46"/>
      <c r="E65" s="7"/>
      <c r="F65" s="7"/>
    </row>
    <row r="66" spans="1:6" s="26" customFormat="1" ht="18.75" customHeight="1" x14ac:dyDescent="0.4">
      <c r="A66" s="16" t="s">
        <v>88</v>
      </c>
      <c r="B66" s="16" t="s">
        <v>191</v>
      </c>
      <c r="C66" s="34" t="s">
        <v>90</v>
      </c>
      <c r="D66" s="46"/>
      <c r="E66" s="7"/>
      <c r="F66" s="7"/>
    </row>
    <row r="67" spans="1:6" s="26" customFormat="1" ht="18.75" customHeight="1" x14ac:dyDescent="0.4">
      <c r="A67" s="39"/>
      <c r="B67" s="12" t="s">
        <v>37</v>
      </c>
      <c r="C67" s="34" t="s">
        <v>90</v>
      </c>
      <c r="D67" s="46"/>
      <c r="E67" s="7"/>
      <c r="F67" s="7"/>
    </row>
    <row r="68" spans="1:6" s="26" customFormat="1" ht="18.75" customHeight="1" x14ac:dyDescent="0.4">
      <c r="A68" s="39"/>
      <c r="B68" s="12" t="s">
        <v>38</v>
      </c>
      <c r="C68" s="34" t="s">
        <v>90</v>
      </c>
      <c r="D68" s="46"/>
      <c r="E68" s="7"/>
      <c r="F68" s="7"/>
    </row>
    <row r="69" spans="1:6" s="26" customFormat="1" ht="18.75" customHeight="1" x14ac:dyDescent="0.4">
      <c r="A69" s="39"/>
      <c r="B69" s="12" t="s">
        <v>49</v>
      </c>
      <c r="C69" s="34" t="s">
        <v>90</v>
      </c>
      <c r="D69" s="46"/>
      <c r="E69" s="7"/>
      <c r="F69" s="7"/>
    </row>
    <row r="70" spans="1:6" s="26" customFormat="1" ht="18.75" customHeight="1" x14ac:dyDescent="0.4">
      <c r="A70" s="39"/>
      <c r="B70" s="12" t="s">
        <v>50</v>
      </c>
      <c r="C70" s="34" t="s">
        <v>90</v>
      </c>
      <c r="D70" s="46"/>
      <c r="E70" s="7"/>
      <c r="F70" s="7"/>
    </row>
    <row r="71" spans="1:6" s="7" customFormat="1" ht="18.75" customHeight="1" x14ac:dyDescent="0.4">
      <c r="A71" s="16">
        <v>3.2</v>
      </c>
      <c r="B71" s="16" t="s">
        <v>188</v>
      </c>
      <c r="C71" s="34"/>
      <c r="D71" s="11"/>
    </row>
    <row r="72" spans="1:6" s="7" customFormat="1" ht="17.25" customHeight="1" x14ac:dyDescent="0.4">
      <c r="A72" s="12"/>
      <c r="B72" s="12" t="s">
        <v>173</v>
      </c>
      <c r="C72" s="34" t="s">
        <v>90</v>
      </c>
      <c r="D72" s="11">
        <f t="shared" ref="D72:D77" si="2">D79+D85</f>
        <v>0</v>
      </c>
    </row>
    <row r="73" spans="1:6" s="7" customFormat="1" ht="17.25" customHeight="1" x14ac:dyDescent="0.4">
      <c r="A73" s="12"/>
      <c r="B73" s="12" t="s">
        <v>44</v>
      </c>
      <c r="C73" s="34" t="s">
        <v>90</v>
      </c>
      <c r="D73" s="11">
        <f t="shared" si="2"/>
        <v>0</v>
      </c>
    </row>
    <row r="74" spans="1:6" s="7" customFormat="1" ht="17.25" customHeight="1" x14ac:dyDescent="0.4">
      <c r="A74" s="12"/>
      <c r="B74" s="12" t="s">
        <v>39</v>
      </c>
      <c r="C74" s="34" t="s">
        <v>90</v>
      </c>
      <c r="D74" s="11">
        <f t="shared" si="2"/>
        <v>0</v>
      </c>
    </row>
    <row r="75" spans="1:6" s="7" customFormat="1" ht="17.25" customHeight="1" x14ac:dyDescent="0.4">
      <c r="A75" s="12"/>
      <c r="B75" s="12" t="s">
        <v>40</v>
      </c>
      <c r="C75" s="34" t="s">
        <v>90</v>
      </c>
      <c r="D75" s="11">
        <f t="shared" si="2"/>
        <v>0</v>
      </c>
    </row>
    <row r="76" spans="1:6" customFormat="1" ht="17.25" customHeight="1" x14ac:dyDescent="0.4">
      <c r="A76" s="45"/>
      <c r="B76" s="12" t="s">
        <v>51</v>
      </c>
      <c r="C76" s="34" t="s">
        <v>90</v>
      </c>
      <c r="D76" s="11">
        <f t="shared" si="2"/>
        <v>0</v>
      </c>
      <c r="E76" s="7"/>
      <c r="F76" s="7"/>
    </row>
    <row r="77" spans="1:6" customFormat="1" ht="17.25" customHeight="1" x14ac:dyDescent="0.4">
      <c r="A77" s="45"/>
      <c r="B77" s="12" t="s">
        <v>52</v>
      </c>
      <c r="C77" s="34" t="s">
        <v>90</v>
      </c>
      <c r="D77" s="11">
        <f t="shared" si="2"/>
        <v>0</v>
      </c>
      <c r="E77" s="7"/>
      <c r="F77" s="7"/>
    </row>
    <row r="78" spans="1:6" customFormat="1" ht="17.25" customHeight="1" x14ac:dyDescent="0.4">
      <c r="A78" s="45"/>
      <c r="B78" s="12" t="s">
        <v>163</v>
      </c>
      <c r="C78" s="34" t="s">
        <v>90</v>
      </c>
      <c r="D78" s="11"/>
      <c r="E78" s="7"/>
      <c r="F78" s="7"/>
    </row>
    <row r="79" spans="1:6" customFormat="1" ht="17.25" customHeight="1" x14ac:dyDescent="0.4">
      <c r="A79" s="16" t="s">
        <v>89</v>
      </c>
      <c r="B79" s="16" t="s">
        <v>164</v>
      </c>
      <c r="C79" s="34" t="s">
        <v>90</v>
      </c>
      <c r="D79" s="11"/>
      <c r="E79" s="7"/>
      <c r="F79" s="7"/>
    </row>
    <row r="80" spans="1:6" customFormat="1" ht="17.25" customHeight="1" x14ac:dyDescent="0.4">
      <c r="A80" s="16"/>
      <c r="B80" s="12" t="s">
        <v>44</v>
      </c>
      <c r="C80" s="34" t="s">
        <v>90</v>
      </c>
      <c r="D80" s="11"/>
      <c r="E80" s="7"/>
      <c r="F80" s="7"/>
    </row>
    <row r="81" spans="1:6" customFormat="1" ht="17.25" customHeight="1" x14ac:dyDescent="0.4">
      <c r="A81" s="45"/>
      <c r="B81" s="12" t="s">
        <v>39</v>
      </c>
      <c r="C81" s="34" t="s">
        <v>90</v>
      </c>
      <c r="D81" s="11"/>
      <c r="E81" s="7"/>
      <c r="F81" s="7"/>
    </row>
    <row r="82" spans="1:6" customFormat="1" ht="17.25" customHeight="1" x14ac:dyDescent="0.4">
      <c r="A82" s="45"/>
      <c r="B82" s="12" t="s">
        <v>40</v>
      </c>
      <c r="C82" s="34" t="s">
        <v>90</v>
      </c>
      <c r="D82" s="11"/>
      <c r="E82" s="7"/>
      <c r="F82" s="7"/>
    </row>
    <row r="83" spans="1:6" customFormat="1" ht="17.25" customHeight="1" x14ac:dyDescent="0.4">
      <c r="A83" s="45"/>
      <c r="B83" s="12" t="s">
        <v>51</v>
      </c>
      <c r="C83" s="34" t="s">
        <v>90</v>
      </c>
      <c r="D83" s="11"/>
      <c r="E83" s="7"/>
      <c r="F83" s="7"/>
    </row>
    <row r="84" spans="1:6" customFormat="1" ht="17.25" customHeight="1" x14ac:dyDescent="0.4">
      <c r="A84" s="45"/>
      <c r="B84" s="12" t="s">
        <v>52</v>
      </c>
      <c r="C84" s="34" t="s">
        <v>90</v>
      </c>
      <c r="D84" s="11"/>
      <c r="E84" s="7"/>
      <c r="F84" s="7"/>
    </row>
    <row r="85" spans="1:6" customFormat="1" ht="17.25" customHeight="1" x14ac:dyDescent="0.4">
      <c r="A85" s="16" t="s">
        <v>206</v>
      </c>
      <c r="B85" s="16" t="s">
        <v>165</v>
      </c>
      <c r="C85" s="34" t="s">
        <v>90</v>
      </c>
      <c r="D85" s="11"/>
      <c r="E85" s="7"/>
      <c r="F85" s="7"/>
    </row>
    <row r="86" spans="1:6" customFormat="1" ht="17.25" customHeight="1" x14ac:dyDescent="0.4">
      <c r="A86" s="16"/>
      <c r="B86" s="12" t="s">
        <v>44</v>
      </c>
      <c r="C86" s="34" t="s">
        <v>90</v>
      </c>
      <c r="D86" s="11"/>
      <c r="E86" s="7"/>
      <c r="F86" s="7"/>
    </row>
    <row r="87" spans="1:6" customFormat="1" ht="17.25" customHeight="1" x14ac:dyDescent="0.4">
      <c r="A87" s="45"/>
      <c r="B87" s="12" t="s">
        <v>39</v>
      </c>
      <c r="C87" s="34" t="s">
        <v>90</v>
      </c>
      <c r="D87" s="11"/>
      <c r="E87" s="7"/>
      <c r="F87" s="7"/>
    </row>
    <row r="88" spans="1:6" customFormat="1" ht="17.25" customHeight="1" x14ac:dyDescent="0.4">
      <c r="A88" s="45"/>
      <c r="B88" s="12" t="s">
        <v>40</v>
      </c>
      <c r="C88" s="34" t="s">
        <v>90</v>
      </c>
      <c r="D88" s="11"/>
      <c r="E88" s="7"/>
      <c r="F88" s="7"/>
    </row>
    <row r="89" spans="1:6" customFormat="1" ht="17.25" customHeight="1" x14ac:dyDescent="0.4">
      <c r="A89" s="45"/>
      <c r="B89" s="12" t="s">
        <v>51</v>
      </c>
      <c r="C89" s="34" t="s">
        <v>90</v>
      </c>
      <c r="D89" s="11"/>
      <c r="E89" s="7"/>
      <c r="F89" s="7"/>
    </row>
    <row r="90" spans="1:6" customFormat="1" ht="17.25" customHeight="1" x14ac:dyDescent="0.4">
      <c r="A90" s="45"/>
      <c r="B90" s="12" t="s">
        <v>52</v>
      </c>
      <c r="C90" s="34" t="s">
        <v>90</v>
      </c>
      <c r="D90" s="11"/>
      <c r="E90" s="7"/>
      <c r="F90" s="7"/>
    </row>
    <row r="91" spans="1:6" s="7" customFormat="1" ht="21" customHeight="1" x14ac:dyDescent="0.4">
      <c r="A91" s="16">
        <v>3.3</v>
      </c>
      <c r="B91" s="16" t="s">
        <v>190</v>
      </c>
      <c r="C91" s="34"/>
      <c r="D91" s="11"/>
    </row>
    <row r="92" spans="1:6" s="7" customFormat="1" ht="21" customHeight="1" x14ac:dyDescent="0.4">
      <c r="A92" s="16"/>
      <c r="B92" s="39" t="s">
        <v>187</v>
      </c>
      <c r="C92" s="34" t="s">
        <v>90</v>
      </c>
      <c r="D92" s="11"/>
    </row>
    <row r="93" spans="1:6" s="7" customFormat="1" ht="21" customHeight="1" x14ac:dyDescent="0.4">
      <c r="A93" s="16"/>
      <c r="B93" s="12" t="s">
        <v>26</v>
      </c>
      <c r="C93" s="34" t="s">
        <v>90</v>
      </c>
      <c r="D93" s="11">
        <f>D97+D100</f>
        <v>0</v>
      </c>
    </row>
    <row r="94" spans="1:6" s="7" customFormat="1" ht="21.75" customHeight="1" x14ac:dyDescent="0.4">
      <c r="A94" s="12"/>
      <c r="B94" s="12" t="s">
        <v>41</v>
      </c>
      <c r="C94" s="34" t="s">
        <v>90</v>
      </c>
      <c r="D94" s="11">
        <f>D98+D101</f>
        <v>0</v>
      </c>
    </row>
    <row r="95" spans="1:6" s="7" customFormat="1" ht="21.75" customHeight="1" x14ac:dyDescent="0.4">
      <c r="A95" s="12"/>
      <c r="B95" s="12" t="s">
        <v>42</v>
      </c>
      <c r="C95" s="34" t="s">
        <v>90</v>
      </c>
      <c r="D95" s="11">
        <f>D99+D102</f>
        <v>0</v>
      </c>
    </row>
    <row r="96" spans="1:6" s="7" customFormat="1" ht="21.75" customHeight="1" x14ac:dyDescent="0.4">
      <c r="A96" s="12"/>
      <c r="B96" s="12" t="s">
        <v>166</v>
      </c>
      <c r="C96" s="34" t="s">
        <v>90</v>
      </c>
      <c r="D96" s="11"/>
    </row>
    <row r="97" spans="1:4" s="7" customFormat="1" ht="21.75" customHeight="1" x14ac:dyDescent="0.4">
      <c r="A97" s="16" t="s">
        <v>91</v>
      </c>
      <c r="B97" s="16" t="s">
        <v>167</v>
      </c>
      <c r="C97" s="34" t="s">
        <v>90</v>
      </c>
      <c r="D97" s="11"/>
    </row>
    <row r="98" spans="1:4" s="7" customFormat="1" ht="21.75" customHeight="1" x14ac:dyDescent="0.4">
      <c r="A98" s="12"/>
      <c r="B98" s="12" t="s">
        <v>41</v>
      </c>
      <c r="C98" s="34" t="s">
        <v>90</v>
      </c>
      <c r="D98" s="11"/>
    </row>
    <row r="99" spans="1:4" s="7" customFormat="1" ht="21.75" customHeight="1" x14ac:dyDescent="0.4">
      <c r="A99" s="12"/>
      <c r="B99" s="12" t="s">
        <v>42</v>
      </c>
      <c r="C99" s="34" t="s">
        <v>90</v>
      </c>
      <c r="D99" s="11"/>
    </row>
    <row r="100" spans="1:4" s="7" customFormat="1" ht="21.75" customHeight="1" x14ac:dyDescent="0.4">
      <c r="A100" s="16" t="s">
        <v>92</v>
      </c>
      <c r="B100" s="16" t="s">
        <v>168</v>
      </c>
      <c r="C100" s="34" t="s">
        <v>90</v>
      </c>
      <c r="D100" s="11"/>
    </row>
    <row r="101" spans="1:4" s="7" customFormat="1" ht="21.75" customHeight="1" x14ac:dyDescent="0.4">
      <c r="A101" s="12"/>
      <c r="B101" s="12" t="s">
        <v>41</v>
      </c>
      <c r="C101" s="34" t="s">
        <v>90</v>
      </c>
      <c r="D101" s="11"/>
    </row>
    <row r="102" spans="1:4" s="7" customFormat="1" ht="21.75" customHeight="1" x14ac:dyDescent="0.4">
      <c r="A102" s="12"/>
      <c r="B102" s="12" t="s">
        <v>42</v>
      </c>
      <c r="C102" s="34" t="s">
        <v>90</v>
      </c>
      <c r="D102" s="11"/>
    </row>
    <row r="103" spans="1:4" s="7" customFormat="1" ht="33" customHeight="1" x14ac:dyDescent="0.4">
      <c r="A103" s="16">
        <v>3.4</v>
      </c>
      <c r="B103" s="25" t="s">
        <v>16</v>
      </c>
      <c r="C103" s="34" t="s">
        <v>90</v>
      </c>
      <c r="D103" s="11"/>
    </row>
    <row r="104" spans="1:4" s="7" customFormat="1" ht="18" customHeight="1" x14ac:dyDescent="0.4">
      <c r="A104" s="12"/>
      <c r="B104" s="18" t="s">
        <v>95</v>
      </c>
      <c r="C104" s="34" t="s">
        <v>90</v>
      </c>
      <c r="D104" s="11">
        <f>D107+D110</f>
        <v>0</v>
      </c>
    </row>
    <row r="105" spans="1:4" s="7" customFormat="1" ht="18" customHeight="1" x14ac:dyDescent="0.4">
      <c r="A105" s="12"/>
      <c r="B105" s="18" t="s">
        <v>96</v>
      </c>
      <c r="C105" s="34" t="s">
        <v>90</v>
      </c>
      <c r="D105" s="11">
        <f>D108+D111</f>
        <v>0</v>
      </c>
    </row>
    <row r="106" spans="1:4" s="7" customFormat="1" ht="18" customHeight="1" x14ac:dyDescent="0.4">
      <c r="A106" s="12"/>
      <c r="B106" s="12" t="s">
        <v>97</v>
      </c>
      <c r="C106" s="34" t="s">
        <v>90</v>
      </c>
      <c r="D106" s="11">
        <f>D109+D112</f>
        <v>0</v>
      </c>
    </row>
    <row r="107" spans="1:4" s="7" customFormat="1" ht="18" customHeight="1" x14ac:dyDescent="0.4">
      <c r="A107" s="16" t="s">
        <v>94</v>
      </c>
      <c r="B107" s="27" t="s">
        <v>98</v>
      </c>
      <c r="C107" s="34" t="s">
        <v>90</v>
      </c>
      <c r="D107" s="11"/>
    </row>
    <row r="108" spans="1:4" s="7" customFormat="1" ht="18" customHeight="1" x14ac:dyDescent="0.4">
      <c r="A108" s="12"/>
      <c r="B108" s="18" t="s">
        <v>99</v>
      </c>
      <c r="C108" s="34" t="s">
        <v>90</v>
      </c>
      <c r="D108" s="11"/>
    </row>
    <row r="109" spans="1:4" s="7" customFormat="1" ht="18" customHeight="1" x14ac:dyDescent="0.4">
      <c r="A109" s="12"/>
      <c r="B109" s="12" t="s">
        <v>100</v>
      </c>
      <c r="C109" s="34" t="s">
        <v>90</v>
      </c>
      <c r="D109" s="11"/>
    </row>
    <row r="110" spans="1:4" s="7" customFormat="1" ht="18" customHeight="1" x14ac:dyDescent="0.4">
      <c r="A110" s="16" t="s">
        <v>93</v>
      </c>
      <c r="B110" s="27" t="s">
        <v>101</v>
      </c>
      <c r="C110" s="34" t="s">
        <v>90</v>
      </c>
      <c r="D110" s="11"/>
    </row>
    <row r="111" spans="1:4" s="7" customFormat="1" ht="18" customHeight="1" x14ac:dyDescent="0.4">
      <c r="A111" s="12"/>
      <c r="B111" s="18" t="s">
        <v>102</v>
      </c>
      <c r="C111" s="34" t="s">
        <v>90</v>
      </c>
      <c r="D111" s="11"/>
    </row>
    <row r="112" spans="1:4" s="7" customFormat="1" ht="18" customHeight="1" x14ac:dyDescent="0.4">
      <c r="A112" s="12"/>
      <c r="B112" s="12" t="s">
        <v>103</v>
      </c>
      <c r="C112" s="34" t="s">
        <v>90</v>
      </c>
      <c r="D112" s="11"/>
    </row>
    <row r="113" spans="1:4" s="7" customFormat="1" ht="35.25" customHeight="1" x14ac:dyDescent="0.4">
      <c r="A113" s="16">
        <v>3.5</v>
      </c>
      <c r="B113" s="25" t="s">
        <v>17</v>
      </c>
      <c r="C113" s="34" t="s">
        <v>90</v>
      </c>
      <c r="D113" s="11"/>
    </row>
    <row r="114" spans="1:4" s="7" customFormat="1" ht="18.75" customHeight="1" x14ac:dyDescent="0.4">
      <c r="A114" s="12"/>
      <c r="B114" s="18" t="s">
        <v>95</v>
      </c>
      <c r="C114" s="34" t="s">
        <v>90</v>
      </c>
      <c r="D114" s="11">
        <f>D117+D120</f>
        <v>0</v>
      </c>
    </row>
    <row r="115" spans="1:4" s="7" customFormat="1" ht="18.75" customHeight="1" x14ac:dyDescent="0.4">
      <c r="A115" s="12"/>
      <c r="B115" s="18" t="s">
        <v>96</v>
      </c>
      <c r="C115" s="34" t="s">
        <v>90</v>
      </c>
      <c r="D115" s="11">
        <f>D118+D121</f>
        <v>0</v>
      </c>
    </row>
    <row r="116" spans="1:4" s="7" customFormat="1" ht="18.75" customHeight="1" x14ac:dyDescent="0.4">
      <c r="A116" s="12"/>
      <c r="B116" s="12" t="s">
        <v>97</v>
      </c>
      <c r="C116" s="34" t="s">
        <v>90</v>
      </c>
      <c r="D116" s="11">
        <f>D119+D122</f>
        <v>0</v>
      </c>
    </row>
    <row r="117" spans="1:4" s="7" customFormat="1" ht="18.75" customHeight="1" x14ac:dyDescent="0.4">
      <c r="A117" s="16" t="s">
        <v>104</v>
      </c>
      <c r="B117" s="27" t="s">
        <v>98</v>
      </c>
      <c r="C117" s="34" t="s">
        <v>90</v>
      </c>
      <c r="D117" s="11"/>
    </row>
    <row r="118" spans="1:4" s="7" customFormat="1" ht="18.75" customHeight="1" x14ac:dyDescent="0.4">
      <c r="A118" s="12"/>
      <c r="B118" s="18" t="s">
        <v>99</v>
      </c>
      <c r="C118" s="34" t="s">
        <v>90</v>
      </c>
      <c r="D118" s="11"/>
    </row>
    <row r="119" spans="1:4" s="7" customFormat="1" ht="18.75" customHeight="1" x14ac:dyDescent="0.4">
      <c r="A119" s="12"/>
      <c r="B119" s="12" t="s">
        <v>100</v>
      </c>
      <c r="C119" s="34" t="s">
        <v>90</v>
      </c>
      <c r="D119" s="11"/>
    </row>
    <row r="120" spans="1:4" s="7" customFormat="1" ht="18.75" customHeight="1" x14ac:dyDescent="0.4">
      <c r="A120" s="16" t="s">
        <v>105</v>
      </c>
      <c r="B120" s="27" t="s">
        <v>101</v>
      </c>
      <c r="C120" s="34" t="s">
        <v>90</v>
      </c>
      <c r="D120" s="11"/>
    </row>
    <row r="121" spans="1:4" s="7" customFormat="1" ht="18.75" customHeight="1" x14ac:dyDescent="0.4">
      <c r="A121" s="12"/>
      <c r="B121" s="18" t="s">
        <v>102</v>
      </c>
      <c r="C121" s="34" t="s">
        <v>90</v>
      </c>
      <c r="D121" s="11"/>
    </row>
    <row r="122" spans="1:4" s="7" customFormat="1" ht="18.75" customHeight="1" x14ac:dyDescent="0.4">
      <c r="A122" s="12"/>
      <c r="B122" s="12" t="s">
        <v>103</v>
      </c>
      <c r="C122" s="34" t="s">
        <v>90</v>
      </c>
      <c r="D122" s="11"/>
    </row>
    <row r="123" spans="1:4" s="7" customFormat="1" ht="18.75" customHeight="1" x14ac:dyDescent="0.4">
      <c r="A123" s="16" t="s">
        <v>224</v>
      </c>
      <c r="B123" s="27" t="s">
        <v>225</v>
      </c>
      <c r="C123" s="34"/>
      <c r="D123" s="11"/>
    </row>
    <row r="124" spans="1:4" s="7" customFormat="1" ht="34.5" customHeight="1" x14ac:dyDescent="0.4">
      <c r="A124" s="16"/>
      <c r="B124" s="21" t="s">
        <v>230</v>
      </c>
      <c r="C124" s="34" t="s">
        <v>90</v>
      </c>
      <c r="D124" s="11"/>
    </row>
    <row r="125" spans="1:4" s="7" customFormat="1" ht="54.75" customHeight="1" x14ac:dyDescent="0.4">
      <c r="A125" s="16"/>
      <c r="B125" s="21" t="s">
        <v>232</v>
      </c>
      <c r="C125" s="34" t="s">
        <v>90</v>
      </c>
      <c r="D125" s="11"/>
    </row>
    <row r="126" spans="1:4" customFormat="1" ht="21.75" customHeight="1" x14ac:dyDescent="0.35">
      <c r="A126" s="16" t="s">
        <v>46</v>
      </c>
      <c r="B126" s="47" t="s">
        <v>36</v>
      </c>
      <c r="C126" s="34" t="s">
        <v>15</v>
      </c>
      <c r="D126" s="48">
        <f>D127+D130+D133</f>
        <v>0</v>
      </c>
    </row>
    <row r="127" spans="1:4" customFormat="1" ht="21.75" customHeight="1" x14ac:dyDescent="0.35">
      <c r="A127" s="16"/>
      <c r="B127" s="40" t="s">
        <v>169</v>
      </c>
      <c r="C127" s="34" t="s">
        <v>15</v>
      </c>
      <c r="D127" s="48"/>
    </row>
    <row r="128" spans="1:4" s="29" customFormat="1" ht="21.75" customHeight="1" x14ac:dyDescent="0.35">
      <c r="A128" s="16"/>
      <c r="B128" s="40" t="s">
        <v>196</v>
      </c>
      <c r="C128" s="34" t="s">
        <v>15</v>
      </c>
      <c r="D128" s="48"/>
    </row>
    <row r="129" spans="1:4" s="29" customFormat="1" ht="21.75" customHeight="1" x14ac:dyDescent="0.35">
      <c r="A129" s="16"/>
      <c r="B129" s="40" t="s">
        <v>197</v>
      </c>
      <c r="C129" s="34" t="s">
        <v>15</v>
      </c>
      <c r="D129" s="48"/>
    </row>
    <row r="130" spans="1:4" s="29" customFormat="1" ht="21.75" customHeight="1" x14ac:dyDescent="0.35">
      <c r="A130" s="16"/>
      <c r="B130" s="40" t="s">
        <v>170</v>
      </c>
      <c r="C130" s="34" t="s">
        <v>15</v>
      </c>
      <c r="D130" s="48">
        <f>D148+D165</f>
        <v>0</v>
      </c>
    </row>
    <row r="131" spans="1:4" s="29" customFormat="1" ht="21.75" customHeight="1" x14ac:dyDescent="0.35">
      <c r="A131" s="16"/>
      <c r="B131" s="40" t="s">
        <v>198</v>
      </c>
      <c r="C131" s="34" t="s">
        <v>15</v>
      </c>
      <c r="D131" s="48">
        <f>D150+D166+D167</f>
        <v>0</v>
      </c>
    </row>
    <row r="132" spans="1:4" s="29" customFormat="1" ht="21.75" customHeight="1" x14ac:dyDescent="0.35">
      <c r="A132" s="16"/>
      <c r="B132" s="40" t="s">
        <v>199</v>
      </c>
      <c r="C132" s="34" t="s">
        <v>15</v>
      </c>
      <c r="D132" s="48">
        <f>D151+D166</f>
        <v>0</v>
      </c>
    </row>
    <row r="133" spans="1:4" customFormat="1" ht="21.75" customHeight="1" x14ac:dyDescent="0.35">
      <c r="A133" s="16"/>
      <c r="B133" s="40" t="s">
        <v>174</v>
      </c>
      <c r="C133" s="34" t="s">
        <v>15</v>
      </c>
      <c r="D133" s="48"/>
    </row>
    <row r="134" spans="1:4" customFormat="1" ht="21.75" customHeight="1" x14ac:dyDescent="0.35">
      <c r="A134" s="16"/>
      <c r="B134" s="40" t="s">
        <v>176</v>
      </c>
      <c r="C134" s="34" t="s">
        <v>15</v>
      </c>
      <c r="D134" s="48"/>
    </row>
    <row r="135" spans="1:4" customFormat="1" ht="21.75" customHeight="1" x14ac:dyDescent="0.35">
      <c r="A135" s="16"/>
      <c r="B135" s="40" t="s">
        <v>177</v>
      </c>
      <c r="C135" s="34" t="s">
        <v>15</v>
      </c>
      <c r="D135" s="48"/>
    </row>
    <row r="136" spans="1:4" customFormat="1" ht="21.75" customHeight="1" x14ac:dyDescent="0.35">
      <c r="A136" s="16"/>
      <c r="B136" s="40" t="s">
        <v>171</v>
      </c>
      <c r="C136" s="34" t="s">
        <v>15</v>
      </c>
      <c r="D136" s="48"/>
    </row>
    <row r="137" spans="1:4" customFormat="1" ht="21.75" customHeight="1" x14ac:dyDescent="0.35">
      <c r="A137" s="16"/>
      <c r="B137" s="40" t="s">
        <v>172</v>
      </c>
      <c r="C137" s="34" t="s">
        <v>15</v>
      </c>
      <c r="D137" s="48"/>
    </row>
    <row r="138" spans="1:4" customFormat="1" ht="21.75" customHeight="1" x14ac:dyDescent="0.35">
      <c r="A138" s="16"/>
      <c r="B138" s="40" t="s">
        <v>175</v>
      </c>
      <c r="C138" s="34" t="s">
        <v>15</v>
      </c>
      <c r="D138" s="48"/>
    </row>
    <row r="139" spans="1:4" customFormat="1" ht="49.5" customHeight="1" x14ac:dyDescent="0.35">
      <c r="A139" s="16"/>
      <c r="B139" s="20" t="s">
        <v>233</v>
      </c>
      <c r="C139" s="34" t="s">
        <v>15</v>
      </c>
      <c r="D139" s="48"/>
    </row>
    <row r="140" spans="1:4" customFormat="1" ht="21.75" customHeight="1" x14ac:dyDescent="0.35">
      <c r="A140" s="16">
        <v>4.0999999999999996</v>
      </c>
      <c r="B140" s="47" t="s">
        <v>106</v>
      </c>
      <c r="C140" s="34" t="s">
        <v>15</v>
      </c>
      <c r="D140" s="48">
        <f>D141+D148+D155</f>
        <v>0</v>
      </c>
    </row>
    <row r="141" spans="1:4" customFormat="1" ht="21.75" customHeight="1" x14ac:dyDescent="0.35">
      <c r="A141" s="16" t="s">
        <v>180</v>
      </c>
      <c r="B141" s="44" t="s">
        <v>18</v>
      </c>
      <c r="C141" s="34" t="s">
        <v>15</v>
      </c>
      <c r="D141" s="48">
        <f t="shared" ref="D141" si="3">D142+D145</f>
        <v>0</v>
      </c>
    </row>
    <row r="142" spans="1:4" customFormat="1" ht="18" customHeight="1" x14ac:dyDescent="0.4">
      <c r="A142" s="16" t="s">
        <v>108</v>
      </c>
      <c r="B142" s="33" t="s">
        <v>19</v>
      </c>
      <c r="C142" s="34" t="s">
        <v>15</v>
      </c>
      <c r="D142" s="49">
        <f t="shared" ref="D142" si="4">D143+D144</f>
        <v>0</v>
      </c>
    </row>
    <row r="143" spans="1:4" customFormat="1" ht="18" customHeight="1" x14ac:dyDescent="0.4">
      <c r="A143" s="12"/>
      <c r="B143" s="33" t="s">
        <v>124</v>
      </c>
      <c r="C143" s="34" t="s">
        <v>15</v>
      </c>
      <c r="D143" s="49"/>
    </row>
    <row r="144" spans="1:4" customFormat="1" ht="18" customHeight="1" x14ac:dyDescent="0.4">
      <c r="A144" s="12"/>
      <c r="B144" s="33" t="s">
        <v>179</v>
      </c>
      <c r="C144" s="34" t="s">
        <v>15</v>
      </c>
      <c r="D144" s="49"/>
    </row>
    <row r="145" spans="1:4" customFormat="1" ht="18" customHeight="1" x14ac:dyDescent="0.4">
      <c r="A145" s="16" t="s">
        <v>109</v>
      </c>
      <c r="B145" s="33" t="s">
        <v>178</v>
      </c>
      <c r="C145" s="34" t="s">
        <v>15</v>
      </c>
      <c r="D145" s="49">
        <f t="shared" ref="D145" si="5">D146+D147</f>
        <v>0</v>
      </c>
    </row>
    <row r="146" spans="1:4" customFormat="1" ht="18" customHeight="1" x14ac:dyDescent="0.4">
      <c r="A146" s="12"/>
      <c r="B146" s="33" t="s">
        <v>123</v>
      </c>
      <c r="C146" s="34" t="s">
        <v>15</v>
      </c>
      <c r="D146" s="49"/>
    </row>
    <row r="147" spans="1:4" customFormat="1" ht="18" customHeight="1" x14ac:dyDescent="0.4">
      <c r="A147" s="12"/>
      <c r="B147" s="33" t="s">
        <v>122</v>
      </c>
      <c r="C147" s="34" t="s">
        <v>15</v>
      </c>
      <c r="D147" s="49"/>
    </row>
    <row r="148" spans="1:4" customFormat="1" ht="18" customHeight="1" x14ac:dyDescent="0.35">
      <c r="A148" s="16" t="s">
        <v>107</v>
      </c>
      <c r="B148" s="44" t="s">
        <v>20</v>
      </c>
      <c r="C148" s="34" t="s">
        <v>15</v>
      </c>
      <c r="D148" s="48">
        <f t="shared" ref="D148" si="6">D149+D152</f>
        <v>0</v>
      </c>
    </row>
    <row r="149" spans="1:4" customFormat="1" ht="18" customHeight="1" x14ac:dyDescent="0.4">
      <c r="A149" s="50" t="s">
        <v>108</v>
      </c>
      <c r="B149" s="33" t="s">
        <v>200</v>
      </c>
      <c r="C149" s="34" t="s">
        <v>15</v>
      </c>
      <c r="D149" s="49"/>
    </row>
    <row r="150" spans="1:4" customFormat="1" ht="18" customHeight="1" x14ac:dyDescent="0.4">
      <c r="A150" s="51"/>
      <c r="B150" s="33" t="s">
        <v>201</v>
      </c>
      <c r="C150" s="34" t="s">
        <v>15</v>
      </c>
      <c r="D150" s="49"/>
    </row>
    <row r="151" spans="1:4" customFormat="1" ht="18" customHeight="1" x14ac:dyDescent="0.4">
      <c r="A151" s="51"/>
      <c r="B151" s="33" t="s">
        <v>202</v>
      </c>
      <c r="C151" s="34" t="s">
        <v>15</v>
      </c>
      <c r="D151" s="49"/>
    </row>
    <row r="152" spans="1:4" customFormat="1" ht="18" customHeight="1" x14ac:dyDescent="0.4">
      <c r="A152" s="52" t="s">
        <v>109</v>
      </c>
      <c r="B152" s="17" t="s">
        <v>21</v>
      </c>
      <c r="C152" s="34" t="s">
        <v>15</v>
      </c>
      <c r="D152" s="49"/>
    </row>
    <row r="153" spans="1:4" customFormat="1" ht="18" customHeight="1" x14ac:dyDescent="0.4">
      <c r="A153" s="51"/>
      <c r="B153" s="33" t="s">
        <v>203</v>
      </c>
      <c r="C153" s="34" t="s">
        <v>15</v>
      </c>
      <c r="D153" s="49"/>
    </row>
    <row r="154" spans="1:4" customFormat="1" ht="18" customHeight="1" x14ac:dyDescent="0.4">
      <c r="A154" s="53"/>
      <c r="B154" s="33" t="s">
        <v>204</v>
      </c>
      <c r="C154" s="34" t="s">
        <v>15</v>
      </c>
      <c r="D154" s="49"/>
    </row>
    <row r="155" spans="1:4" customFormat="1" ht="18" customHeight="1" x14ac:dyDescent="0.35">
      <c r="A155" s="35" t="s">
        <v>111</v>
      </c>
      <c r="B155" s="25" t="s">
        <v>22</v>
      </c>
      <c r="C155" s="34" t="s">
        <v>15</v>
      </c>
      <c r="D155" s="48">
        <f t="shared" ref="D155" si="7">D156+D157</f>
        <v>0</v>
      </c>
    </row>
    <row r="156" spans="1:4" customFormat="1" ht="18" customHeight="1" x14ac:dyDescent="0.4">
      <c r="A156" s="50" t="s">
        <v>108</v>
      </c>
      <c r="B156" s="18" t="s">
        <v>23</v>
      </c>
      <c r="C156" s="34" t="s">
        <v>15</v>
      </c>
      <c r="D156" s="49"/>
    </row>
    <row r="157" spans="1:4" customFormat="1" ht="18" customHeight="1" x14ac:dyDescent="0.4">
      <c r="A157" s="50" t="s">
        <v>109</v>
      </c>
      <c r="B157" s="18" t="s">
        <v>24</v>
      </c>
      <c r="C157" s="34" t="s">
        <v>15</v>
      </c>
      <c r="D157" s="49"/>
    </row>
    <row r="158" spans="1:4" customFormat="1" ht="33" customHeight="1" x14ac:dyDescent="0.35">
      <c r="A158" s="16">
        <v>4.2</v>
      </c>
      <c r="B158" s="35" t="s">
        <v>56</v>
      </c>
      <c r="C158" s="37" t="s">
        <v>15</v>
      </c>
      <c r="D158" s="54">
        <f>D159+D162+D165+D170+D173</f>
        <v>0</v>
      </c>
    </row>
    <row r="159" spans="1:4" customFormat="1" ht="16.5" customHeight="1" x14ac:dyDescent="0.35">
      <c r="A159" s="16" t="s">
        <v>112</v>
      </c>
      <c r="B159" s="44" t="s">
        <v>57</v>
      </c>
      <c r="C159" s="37" t="s">
        <v>15</v>
      </c>
      <c r="D159" s="54">
        <f>D160+D161</f>
        <v>0</v>
      </c>
    </row>
    <row r="160" spans="1:4" customFormat="1" ht="16.5" customHeight="1" x14ac:dyDescent="0.35">
      <c r="A160" s="50" t="s">
        <v>108</v>
      </c>
      <c r="B160" s="55" t="s">
        <v>58</v>
      </c>
      <c r="C160" s="37" t="s">
        <v>15</v>
      </c>
      <c r="D160" s="56"/>
    </row>
    <row r="161" spans="1:4" customFormat="1" ht="16.5" customHeight="1" x14ac:dyDescent="0.35">
      <c r="A161" s="50" t="s">
        <v>109</v>
      </c>
      <c r="B161" s="55" t="s">
        <v>59</v>
      </c>
      <c r="C161" s="37" t="s">
        <v>15</v>
      </c>
      <c r="D161" s="56"/>
    </row>
    <row r="162" spans="1:4" customFormat="1" ht="16.5" customHeight="1" x14ac:dyDescent="0.35">
      <c r="A162" s="16" t="s">
        <v>113</v>
      </c>
      <c r="B162" s="57" t="s">
        <v>60</v>
      </c>
      <c r="C162" s="37" t="s">
        <v>15</v>
      </c>
      <c r="D162" s="54">
        <f>D163+D164</f>
        <v>0</v>
      </c>
    </row>
    <row r="163" spans="1:4" customFormat="1" ht="16.5" customHeight="1" x14ac:dyDescent="0.35">
      <c r="A163" s="16" t="s">
        <v>108</v>
      </c>
      <c r="B163" s="20" t="s">
        <v>61</v>
      </c>
      <c r="C163" s="37" t="s">
        <v>15</v>
      </c>
      <c r="D163" s="56"/>
    </row>
    <row r="164" spans="1:4" customFormat="1" ht="16.5" customHeight="1" x14ac:dyDescent="0.35">
      <c r="A164" s="16" t="s">
        <v>109</v>
      </c>
      <c r="B164" s="20" t="s">
        <v>62</v>
      </c>
      <c r="C164" s="37" t="s">
        <v>15</v>
      </c>
      <c r="D164" s="56"/>
    </row>
    <row r="165" spans="1:4" customFormat="1" ht="16.5" customHeight="1" x14ac:dyDescent="0.35">
      <c r="A165" s="16" t="s">
        <v>45</v>
      </c>
      <c r="B165" s="44" t="s">
        <v>20</v>
      </c>
      <c r="C165" s="37" t="s">
        <v>15</v>
      </c>
      <c r="D165" s="54">
        <f>D166+D167+D168+D169</f>
        <v>0</v>
      </c>
    </row>
    <row r="166" spans="1:4" customFormat="1" ht="16.5" customHeight="1" x14ac:dyDescent="0.35">
      <c r="A166" s="50" t="s">
        <v>108</v>
      </c>
      <c r="B166" s="58" t="s">
        <v>63</v>
      </c>
      <c r="C166" s="37" t="s">
        <v>15</v>
      </c>
      <c r="D166" s="56"/>
    </row>
    <row r="167" spans="1:4" customFormat="1" ht="16.5" customHeight="1" x14ac:dyDescent="0.35">
      <c r="A167" s="50" t="s">
        <v>109</v>
      </c>
      <c r="B167" s="58" t="s">
        <v>64</v>
      </c>
      <c r="C167" s="37" t="s">
        <v>15</v>
      </c>
      <c r="D167" s="56"/>
    </row>
    <row r="168" spans="1:4" s="13" customFormat="1" ht="16.5" customHeight="1" x14ac:dyDescent="0.4">
      <c r="A168" s="52" t="s">
        <v>110</v>
      </c>
      <c r="B168" s="33" t="s">
        <v>65</v>
      </c>
      <c r="C168" s="34" t="s">
        <v>15</v>
      </c>
      <c r="D168" s="59"/>
    </row>
    <row r="169" spans="1:4" s="13" customFormat="1" ht="16.5" customHeight="1" x14ac:dyDescent="0.4">
      <c r="A169" s="52" t="s">
        <v>114</v>
      </c>
      <c r="B169" s="42" t="s">
        <v>66</v>
      </c>
      <c r="C169" s="34" t="s">
        <v>15</v>
      </c>
      <c r="D169" s="59"/>
    </row>
    <row r="170" spans="1:4" customFormat="1" ht="16.5" customHeight="1" x14ac:dyDescent="0.35">
      <c r="A170" s="35" t="s">
        <v>115</v>
      </c>
      <c r="B170" s="35" t="s">
        <v>22</v>
      </c>
      <c r="C170" s="37" t="s">
        <v>15</v>
      </c>
      <c r="D170" s="54">
        <f t="shared" ref="D170" si="8">D171+D172</f>
        <v>0</v>
      </c>
    </row>
    <row r="171" spans="1:4" customFormat="1" ht="16.5" customHeight="1" x14ac:dyDescent="0.35">
      <c r="A171" s="50" t="s">
        <v>108</v>
      </c>
      <c r="B171" s="12" t="s">
        <v>67</v>
      </c>
      <c r="C171" s="34" t="s">
        <v>15</v>
      </c>
      <c r="D171" s="56"/>
    </row>
    <row r="172" spans="1:4" customFormat="1" ht="16.5" customHeight="1" x14ac:dyDescent="0.35">
      <c r="A172" s="50" t="s">
        <v>109</v>
      </c>
      <c r="B172" s="12" t="s">
        <v>68</v>
      </c>
      <c r="C172" s="34" t="s">
        <v>15</v>
      </c>
      <c r="D172" s="56"/>
    </row>
    <row r="173" spans="1:4" s="13" customFormat="1" ht="16.5" customHeight="1" x14ac:dyDescent="0.4">
      <c r="A173" s="16" t="s">
        <v>116</v>
      </c>
      <c r="B173" s="24" t="s">
        <v>69</v>
      </c>
      <c r="C173" s="37" t="s">
        <v>15</v>
      </c>
      <c r="D173" s="59">
        <f>SUM(D174:D178)</f>
        <v>0</v>
      </c>
    </row>
    <row r="174" spans="1:4" customFormat="1" ht="16.5" customHeight="1" x14ac:dyDescent="0.35">
      <c r="A174" s="50" t="s">
        <v>108</v>
      </c>
      <c r="B174" s="58" t="s">
        <v>63</v>
      </c>
      <c r="C174" s="34" t="s">
        <v>15</v>
      </c>
      <c r="D174" s="56"/>
    </row>
    <row r="175" spans="1:4" customFormat="1" ht="16.5" customHeight="1" x14ac:dyDescent="0.35">
      <c r="A175" s="50" t="s">
        <v>109</v>
      </c>
      <c r="B175" s="58" t="s">
        <v>64</v>
      </c>
      <c r="C175" s="34" t="s">
        <v>15</v>
      </c>
      <c r="D175" s="56"/>
    </row>
    <row r="176" spans="1:4" s="13" customFormat="1" ht="16.5" customHeight="1" x14ac:dyDescent="0.4">
      <c r="A176" s="52" t="s">
        <v>110</v>
      </c>
      <c r="B176" s="33" t="s">
        <v>65</v>
      </c>
      <c r="C176" s="34" t="s">
        <v>15</v>
      </c>
      <c r="D176" s="59"/>
    </row>
    <row r="177" spans="1:4" s="13" customFormat="1" ht="16.5" customHeight="1" x14ac:dyDescent="0.4">
      <c r="A177" s="52" t="s">
        <v>114</v>
      </c>
      <c r="B177" s="42" t="s">
        <v>70</v>
      </c>
      <c r="C177" s="34" t="s">
        <v>15</v>
      </c>
      <c r="D177" s="59"/>
    </row>
    <row r="178" spans="1:4" s="13" customFormat="1" ht="16.5" customHeight="1" x14ac:dyDescent="0.4">
      <c r="A178" s="50" t="s">
        <v>117</v>
      </c>
      <c r="B178" s="12" t="s">
        <v>68</v>
      </c>
      <c r="C178" s="34" t="s">
        <v>15</v>
      </c>
      <c r="D178" s="59"/>
    </row>
    <row r="179" spans="1:4" s="13" customFormat="1" ht="16.5" customHeight="1" x14ac:dyDescent="0.4">
      <c r="A179" s="60" t="s">
        <v>28</v>
      </c>
      <c r="B179" s="60" t="s">
        <v>138</v>
      </c>
      <c r="C179" s="37" t="s">
        <v>29</v>
      </c>
      <c r="D179" s="48">
        <f t="shared" ref="D179" si="9">D180+D181+D182</f>
        <v>0</v>
      </c>
    </row>
    <row r="180" spans="1:4" customFormat="1" ht="16.5" customHeight="1" x14ac:dyDescent="0.4">
      <c r="A180" s="12"/>
      <c r="B180" s="12" t="s">
        <v>139</v>
      </c>
      <c r="C180" s="37" t="s">
        <v>29</v>
      </c>
      <c r="D180" s="49">
        <f>D186+D191</f>
        <v>0</v>
      </c>
    </row>
    <row r="181" spans="1:4" customFormat="1" ht="16.5" customHeight="1" x14ac:dyDescent="0.4">
      <c r="A181" s="12"/>
      <c r="B181" s="12" t="s">
        <v>140</v>
      </c>
      <c r="C181" s="37" t="s">
        <v>29</v>
      </c>
      <c r="D181" s="49">
        <f>D187+D191</f>
        <v>0</v>
      </c>
    </row>
    <row r="182" spans="1:4" customFormat="1" ht="16.5" customHeight="1" x14ac:dyDescent="0.4">
      <c r="A182" s="12"/>
      <c r="B182" s="12" t="s">
        <v>141</v>
      </c>
      <c r="C182" s="37" t="s">
        <v>29</v>
      </c>
      <c r="D182" s="49">
        <f>D188+D192</f>
        <v>0</v>
      </c>
    </row>
    <row r="183" spans="1:4" customFormat="1" ht="16.5" customHeight="1" x14ac:dyDescent="0.4">
      <c r="A183" s="12"/>
      <c r="B183" s="12" t="s">
        <v>142</v>
      </c>
      <c r="C183" s="37" t="s">
        <v>29</v>
      </c>
      <c r="D183" s="49"/>
    </row>
    <row r="184" spans="1:4" customFormat="1" ht="20.25" customHeight="1" x14ac:dyDescent="0.4">
      <c r="A184" s="12"/>
      <c r="B184" s="71" t="s">
        <v>153</v>
      </c>
      <c r="C184" s="37" t="s">
        <v>29</v>
      </c>
      <c r="D184" s="49">
        <f>D189+D193</f>
        <v>0</v>
      </c>
    </row>
    <row r="185" spans="1:4" customFormat="1" ht="20.25" customHeight="1" x14ac:dyDescent="0.4">
      <c r="A185" s="12"/>
      <c r="B185" s="17" t="s">
        <v>143</v>
      </c>
      <c r="C185" s="37" t="s">
        <v>29</v>
      </c>
      <c r="D185" s="49"/>
    </row>
    <row r="186" spans="1:4" customFormat="1" ht="20.25" customHeight="1" x14ac:dyDescent="0.4">
      <c r="A186" s="16">
        <v>5.0999999999999996</v>
      </c>
      <c r="B186" s="16" t="s">
        <v>145</v>
      </c>
      <c r="C186" s="37" t="s">
        <v>29</v>
      </c>
      <c r="D186" s="49"/>
    </row>
    <row r="187" spans="1:4" customFormat="1" ht="20.25" customHeight="1" x14ac:dyDescent="0.4">
      <c r="A187" s="12"/>
      <c r="B187" s="12" t="s">
        <v>144</v>
      </c>
      <c r="C187" s="37" t="s">
        <v>29</v>
      </c>
      <c r="D187" s="49"/>
    </row>
    <row r="188" spans="1:4" customFormat="1" ht="20.25" customHeight="1" x14ac:dyDescent="0.4">
      <c r="A188" s="12"/>
      <c r="B188" s="12" t="s">
        <v>118</v>
      </c>
      <c r="C188" s="37" t="s">
        <v>29</v>
      </c>
      <c r="D188" s="49"/>
    </row>
    <row r="189" spans="1:4" customFormat="1" ht="20.25" customHeight="1" x14ac:dyDescent="0.4">
      <c r="A189" s="12"/>
      <c r="B189" s="17" t="s">
        <v>213</v>
      </c>
      <c r="C189" s="37" t="s">
        <v>29</v>
      </c>
      <c r="D189" s="49"/>
    </row>
    <row r="190" spans="1:4" customFormat="1" ht="20.25" customHeight="1" x14ac:dyDescent="0.4">
      <c r="A190" s="16">
        <v>5.2</v>
      </c>
      <c r="B190" s="16" t="s">
        <v>146</v>
      </c>
      <c r="C190" s="37" t="s">
        <v>29</v>
      </c>
      <c r="D190" s="49"/>
    </row>
    <row r="191" spans="1:4" customFormat="1" ht="20.25" customHeight="1" x14ac:dyDescent="0.4">
      <c r="A191" s="12"/>
      <c r="B191" s="12" t="s">
        <v>147</v>
      </c>
      <c r="C191" s="37" t="s">
        <v>29</v>
      </c>
      <c r="D191" s="49"/>
    </row>
    <row r="192" spans="1:4" customFormat="1" ht="20.25" customHeight="1" x14ac:dyDescent="0.4">
      <c r="A192" s="12"/>
      <c r="B192" s="12" t="s">
        <v>148</v>
      </c>
      <c r="C192" s="37" t="s">
        <v>29</v>
      </c>
      <c r="D192" s="49"/>
    </row>
    <row r="193" spans="1:6" customFormat="1" ht="20.25" customHeight="1" x14ac:dyDescent="0.4">
      <c r="A193" s="12"/>
      <c r="B193" s="70" t="s">
        <v>213</v>
      </c>
      <c r="C193" s="37" t="s">
        <v>29</v>
      </c>
      <c r="D193" s="49"/>
    </row>
    <row r="194" spans="1:6" s="13" customFormat="1" ht="20.25" customHeight="1" x14ac:dyDescent="0.4">
      <c r="A194" s="60">
        <v>5.3</v>
      </c>
      <c r="B194" s="19" t="s">
        <v>149</v>
      </c>
      <c r="C194" s="31" t="s">
        <v>29</v>
      </c>
      <c r="D194" s="61">
        <f>D195+D196+D197</f>
        <v>0</v>
      </c>
    </row>
    <row r="195" spans="1:6" s="13" customFormat="1" ht="20.25" customHeight="1" x14ac:dyDescent="0.4">
      <c r="A195" s="60"/>
      <c r="B195" s="21" t="s">
        <v>219</v>
      </c>
      <c r="C195" s="37" t="s">
        <v>29</v>
      </c>
      <c r="D195" s="61"/>
    </row>
    <row r="196" spans="1:6" s="13" customFormat="1" ht="20.25" customHeight="1" x14ac:dyDescent="0.4">
      <c r="A196" s="60"/>
      <c r="B196" s="21" t="s">
        <v>220</v>
      </c>
      <c r="C196" s="37" t="s">
        <v>29</v>
      </c>
      <c r="D196" s="61"/>
    </row>
    <row r="197" spans="1:6" s="13" customFormat="1" ht="20.25" customHeight="1" x14ac:dyDescent="0.4">
      <c r="A197" s="60"/>
      <c r="B197" s="21" t="s">
        <v>221</v>
      </c>
      <c r="C197" s="37" t="s">
        <v>29</v>
      </c>
      <c r="D197" s="61"/>
    </row>
    <row r="198" spans="1:6" customFormat="1" ht="20.25" customHeight="1" x14ac:dyDescent="0.35">
      <c r="A198" s="16">
        <v>5.4</v>
      </c>
      <c r="B198" s="25" t="s">
        <v>150</v>
      </c>
      <c r="C198" s="37"/>
      <c r="D198" s="48">
        <f>D199+D200</f>
        <v>0</v>
      </c>
    </row>
    <row r="199" spans="1:6" customFormat="1" ht="20.25" customHeight="1" x14ac:dyDescent="0.4">
      <c r="A199" s="12"/>
      <c r="B199" s="17" t="s">
        <v>151</v>
      </c>
      <c r="C199" s="37" t="s">
        <v>155</v>
      </c>
      <c r="D199" s="49"/>
    </row>
    <row r="200" spans="1:6" customFormat="1" ht="20.25" customHeight="1" x14ac:dyDescent="0.4">
      <c r="A200" s="12"/>
      <c r="B200" s="17" t="s">
        <v>152</v>
      </c>
      <c r="C200" s="37" t="s">
        <v>156</v>
      </c>
      <c r="D200" s="49"/>
    </row>
    <row r="201" spans="1:6" customFormat="1" ht="20.25" customHeight="1" x14ac:dyDescent="0.4">
      <c r="A201" s="16">
        <v>5.5</v>
      </c>
      <c r="B201" s="25" t="s">
        <v>154</v>
      </c>
      <c r="C201" s="37" t="s">
        <v>3</v>
      </c>
      <c r="D201" s="49"/>
    </row>
    <row r="202" spans="1:6" customFormat="1" ht="20.25" customHeight="1" x14ac:dyDescent="0.4">
      <c r="A202" s="16"/>
      <c r="B202" s="21" t="s">
        <v>161</v>
      </c>
      <c r="C202" s="34" t="s">
        <v>9</v>
      </c>
      <c r="D202" s="49"/>
    </row>
    <row r="203" spans="1:6" s="13" customFormat="1" ht="20.25" customHeight="1" x14ac:dyDescent="0.4">
      <c r="A203" s="60">
        <v>5.6</v>
      </c>
      <c r="B203" s="25" t="s">
        <v>157</v>
      </c>
      <c r="C203" s="37" t="s">
        <v>3</v>
      </c>
      <c r="D203" s="61"/>
    </row>
    <row r="204" spans="1:6" s="13" customFormat="1" ht="33" customHeight="1" x14ac:dyDescent="0.4">
      <c r="A204" s="60"/>
      <c r="B204" s="21" t="s">
        <v>158</v>
      </c>
      <c r="C204" s="37" t="s">
        <v>3</v>
      </c>
      <c r="D204" s="61"/>
    </row>
    <row r="205" spans="1:6" customFormat="1" ht="16.5" customHeight="1" x14ac:dyDescent="0.4">
      <c r="A205" s="45"/>
      <c r="B205" s="21" t="s">
        <v>159</v>
      </c>
      <c r="C205" s="34" t="s">
        <v>9</v>
      </c>
      <c r="D205" s="11"/>
      <c r="E205" s="7"/>
      <c r="F205" s="7"/>
    </row>
    <row r="206" spans="1:6" customFormat="1" ht="33.75" customHeight="1" x14ac:dyDescent="0.4">
      <c r="A206" s="45"/>
      <c r="B206" s="21" t="s">
        <v>160</v>
      </c>
      <c r="C206" s="34" t="s">
        <v>9</v>
      </c>
      <c r="D206" s="11"/>
      <c r="E206" s="7"/>
      <c r="F206" s="7"/>
    </row>
    <row r="207" spans="1:6" customFormat="1" ht="16.5" customHeight="1" x14ac:dyDescent="0.4">
      <c r="A207" s="45"/>
      <c r="B207" s="17" t="s">
        <v>159</v>
      </c>
      <c r="C207" s="34" t="s">
        <v>9</v>
      </c>
      <c r="D207" s="11"/>
      <c r="E207" s="7"/>
      <c r="F207" s="7"/>
    </row>
    <row r="208" spans="1:6" customFormat="1" ht="16.5" customHeight="1" x14ac:dyDescent="0.4">
      <c r="A208" s="12"/>
      <c r="B208" s="21" t="s">
        <v>54</v>
      </c>
      <c r="C208" s="37" t="s">
        <v>3</v>
      </c>
      <c r="D208" s="49"/>
    </row>
    <row r="209" spans="1:4" customFormat="1" ht="16.5" customHeight="1" x14ac:dyDescent="0.4">
      <c r="A209" s="12"/>
      <c r="B209" s="20" t="s">
        <v>53</v>
      </c>
      <c r="C209" s="37" t="s">
        <v>181</v>
      </c>
      <c r="D209" s="49"/>
    </row>
    <row r="210" spans="1:4" s="13" customFormat="1" ht="16.5" customHeight="1" x14ac:dyDescent="0.4">
      <c r="A210" s="16" t="s">
        <v>194</v>
      </c>
      <c r="B210" s="60" t="s">
        <v>119</v>
      </c>
      <c r="C210" s="37"/>
      <c r="D210" s="54"/>
    </row>
    <row r="211" spans="1:4" s="29" customFormat="1" ht="16.5" customHeight="1" x14ac:dyDescent="0.35">
      <c r="A211" s="39">
        <v>6.1</v>
      </c>
      <c r="B211" s="21" t="s">
        <v>135</v>
      </c>
      <c r="C211" s="37" t="s">
        <v>7</v>
      </c>
      <c r="D211" s="56"/>
    </row>
    <row r="212" spans="1:4" s="29" customFormat="1" ht="16.5" customHeight="1" x14ac:dyDescent="0.35">
      <c r="A212" s="39">
        <v>6.2</v>
      </c>
      <c r="B212" s="21" t="s">
        <v>136</v>
      </c>
      <c r="C212" s="37" t="s">
        <v>7</v>
      </c>
      <c r="D212" s="56"/>
    </row>
    <row r="213" spans="1:4" s="29" customFormat="1" ht="16.5" customHeight="1" x14ac:dyDescent="0.35">
      <c r="A213" s="39">
        <v>6.3</v>
      </c>
      <c r="B213" s="12" t="s">
        <v>71</v>
      </c>
      <c r="C213" s="37" t="s">
        <v>7</v>
      </c>
      <c r="D213" s="56"/>
    </row>
    <row r="214" spans="1:4" s="29" customFormat="1" ht="16.5" customHeight="1" x14ac:dyDescent="0.35">
      <c r="A214" s="39">
        <v>6.4</v>
      </c>
      <c r="B214" s="12" t="s">
        <v>72</v>
      </c>
      <c r="C214" s="37" t="s">
        <v>7</v>
      </c>
      <c r="D214" s="56"/>
    </row>
    <row r="215" spans="1:4" s="29" customFormat="1" ht="16.5" customHeight="1" x14ac:dyDescent="0.35">
      <c r="A215" s="39">
        <v>6.5</v>
      </c>
      <c r="B215" s="12" t="s">
        <v>73</v>
      </c>
      <c r="C215" s="37" t="s">
        <v>7</v>
      </c>
      <c r="D215" s="56"/>
    </row>
    <row r="216" spans="1:4" s="29" customFormat="1" ht="16.5" customHeight="1" x14ac:dyDescent="0.35">
      <c r="A216" s="39">
        <v>6.6</v>
      </c>
      <c r="B216" s="12" t="s">
        <v>74</v>
      </c>
      <c r="C216" s="37" t="s">
        <v>7</v>
      </c>
      <c r="D216" s="56"/>
    </row>
    <row r="217" spans="1:4" s="29" customFormat="1" ht="16.5" customHeight="1" x14ac:dyDescent="0.35">
      <c r="A217" s="39">
        <v>6.7</v>
      </c>
      <c r="B217" s="42" t="s">
        <v>137</v>
      </c>
      <c r="C217" s="37" t="s">
        <v>7</v>
      </c>
      <c r="D217" s="56"/>
    </row>
    <row r="218" spans="1:4" s="29" customFormat="1" ht="16.5" customHeight="1" x14ac:dyDescent="0.35">
      <c r="A218" s="39">
        <v>6.8</v>
      </c>
      <c r="B218" s="36" t="s">
        <v>205</v>
      </c>
      <c r="C218" s="37" t="s">
        <v>7</v>
      </c>
      <c r="D218" s="56"/>
    </row>
    <row r="219" spans="1:4" customFormat="1" ht="16.5" customHeight="1" x14ac:dyDescent="0.35">
      <c r="A219" s="39">
        <v>6.9</v>
      </c>
      <c r="B219" s="12" t="s">
        <v>75</v>
      </c>
      <c r="C219" s="37" t="s">
        <v>7</v>
      </c>
      <c r="D219" s="56"/>
    </row>
    <row r="220" spans="1:4" customFormat="1" ht="18.75" customHeight="1" x14ac:dyDescent="0.4">
      <c r="A220" s="16" t="s">
        <v>195</v>
      </c>
      <c r="B220" s="16" t="s">
        <v>30</v>
      </c>
      <c r="C220" s="34" t="s">
        <v>34</v>
      </c>
      <c r="D220" s="49"/>
    </row>
    <row r="221" spans="1:4" customFormat="1" ht="18.75" customHeight="1" x14ac:dyDescent="0.4">
      <c r="A221" s="12"/>
      <c r="B221" s="12" t="s">
        <v>31</v>
      </c>
      <c r="C221" s="34" t="s">
        <v>34</v>
      </c>
      <c r="D221" s="49"/>
    </row>
    <row r="222" spans="1:4" customFormat="1" ht="18.75" customHeight="1" x14ac:dyDescent="0.4">
      <c r="A222" s="12"/>
      <c r="B222" s="39" t="s">
        <v>32</v>
      </c>
      <c r="C222" s="34" t="s">
        <v>35</v>
      </c>
      <c r="D222" s="49"/>
    </row>
    <row r="223" spans="1:4" customFormat="1" ht="18.75" customHeight="1" x14ac:dyDescent="0.4">
      <c r="A223" s="12"/>
      <c r="B223" s="12" t="s">
        <v>33</v>
      </c>
      <c r="C223" s="34" t="s">
        <v>35</v>
      </c>
      <c r="D223" s="49"/>
    </row>
    <row r="224" spans="1:4" customFormat="1" ht="18.75" customHeight="1" x14ac:dyDescent="0.4">
      <c r="A224" s="12"/>
      <c r="B224" s="12" t="s">
        <v>228</v>
      </c>
      <c r="C224" s="34" t="s">
        <v>35</v>
      </c>
      <c r="D224" s="49"/>
    </row>
    <row r="225" spans="1:4" s="6" customFormat="1" ht="24.75" customHeight="1" x14ac:dyDescent="0.35">
      <c r="A225" s="81" t="s">
        <v>234</v>
      </c>
      <c r="B225" s="81"/>
      <c r="C225" s="81"/>
      <c r="D225" s="81"/>
    </row>
    <row r="226" spans="1:4" s="6" customFormat="1" ht="39" customHeight="1" x14ac:dyDescent="0.35">
      <c r="A226" s="82"/>
      <c r="B226" s="82"/>
      <c r="C226" s="82"/>
      <c r="D226" s="82"/>
    </row>
    <row r="227" spans="1:4" s="6" customFormat="1" ht="6.75" customHeight="1" x14ac:dyDescent="0.35">
      <c r="A227" s="65"/>
      <c r="B227" s="65"/>
      <c r="C227" s="65"/>
      <c r="D227" s="65"/>
    </row>
    <row r="228" spans="1:4" ht="13.15" x14ac:dyDescent="0.35">
      <c r="A228" s="62"/>
      <c r="B228" s="63" t="s">
        <v>83</v>
      </c>
      <c r="C228" s="74" t="s">
        <v>80</v>
      </c>
      <c r="D228" s="74"/>
    </row>
    <row r="229" spans="1:4" x14ac:dyDescent="0.35">
      <c r="A229" s="62"/>
      <c r="B229" s="64" t="s">
        <v>81</v>
      </c>
      <c r="C229" s="75" t="s">
        <v>82</v>
      </c>
      <c r="D229" s="75"/>
    </row>
  </sheetData>
  <mergeCells count="9">
    <mergeCell ref="C228:D228"/>
    <mergeCell ref="C229:D229"/>
    <mergeCell ref="A1:B1"/>
    <mergeCell ref="A2:B2"/>
    <mergeCell ref="A3:B3"/>
    <mergeCell ref="A4:D4"/>
    <mergeCell ref="A6:B6"/>
    <mergeCell ref="A5:D5"/>
    <mergeCell ref="A225:D226"/>
  </mergeCells>
  <phoneticPr fontId="4" type="noConversion"/>
  <pageMargins left="0.43307086614173229" right="0.19685039370078741" top="0.47244094488188981" bottom="0.6692913385826772" header="0" footer="0"/>
  <pageSetup paperSize="9" firstPageNumber="52" orientation="portrait" useFirstPageNumber="1" r:id="rId1"/>
  <headerFooter alignWithMargins="0">
    <oddFooter>&amp;C&amp;"Times New Roman,thường"&amp;P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Năm học 2023-2024</vt:lpstr>
      <vt:lpstr>'Năm học 2023-2024'!Print_Titles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Nguyen Thi Uyen Phuong</cp:lastModifiedBy>
  <cp:lastPrinted>2023-08-08T23:48:34Z</cp:lastPrinted>
  <dcterms:created xsi:type="dcterms:W3CDTF">1996-10-14T23:33:28Z</dcterms:created>
  <dcterms:modified xsi:type="dcterms:W3CDTF">2024-04-18T10:16:56Z</dcterms:modified>
</cp:coreProperties>
</file>