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uThiLeHang\OneDrive - Department of Education and Training Ho Chi Minh City (1)\Lệ Hằng\CM\HO SO CONG VIEC\LAM QUEN TIENG ANH\SKLQTA\"/>
    </mc:Choice>
  </mc:AlternateContent>
  <bookViews>
    <workbookView xWindow="-105" yWindow="-105" windowWidth="21795" windowHeight="12975" tabRatio="874" firstSheet="5" activeTab="5"/>
  </bookViews>
  <sheets>
    <sheet name="PL12- Truong 20-21" sheetId="1" state="hidden" r:id="rId1"/>
    <sheet name="PL13- Lop-20-21" sheetId="2" state="hidden" r:id="rId2"/>
    <sheet name="PL14-Tre MN (20-21)" sheetId="3" state="hidden" r:id="rId3"/>
    <sheet name="PL15-Doi ngu (20-21)" sheetId="4" state="hidden" r:id="rId4"/>
    <sheet name="PL16-P. HOC 20-21" sheetId="5" state="hidden" r:id="rId5"/>
    <sheet name="Phu luc" sheetId="19" r:id="rId6"/>
  </sheets>
  <definedNames>
    <definedName name="_____Lan1" hidden="1">{"'Sheet1'!$L$16"}</definedName>
    <definedName name="_____tt3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an2" hidden="1">{"'Sheet1'!$L$16"}</definedName>
    <definedName name="____ban3" hidden="1">{"'Sheet1'!$L$16"}</definedName>
    <definedName name="____Goi8" hidden="1">{"'Sheet1'!$L$16"}</definedName>
    <definedName name="____h1" hidden="1">{"'Sheet1'!$L$16"}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KH08" hidden="1">{#N/A,#N/A,FALSE,"Chi tiÆt"}</definedName>
    <definedName name="____Lan1" hidden="1">{"'Sheet1'!$L$16"}</definedName>
    <definedName name="____M36" hidden="1">{"'Sheet1'!$L$16"}</definedName>
    <definedName name="____PA3" hidden="1">{"'Sheet1'!$L$16"}</definedName>
    <definedName name="____phu2" hidden="1">{"'Sheet1'!$L$16"}</definedName>
    <definedName name="____Tru21" hidden="1">{"'Sheet1'!$L$16"}</definedName>
    <definedName name="____tt3" hidden="1">{"'Sheet1'!$L$16"}</definedName>
    <definedName name="___a1" hidden="1">{"'Sheet1'!$L$16"}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ban2" hidden="1">{"'Sheet1'!$L$16"}</definedName>
    <definedName name="___ban3" hidden="1">{"'Sheet1'!$L$16"}</definedName>
    <definedName name="___Goi8" hidden="1">{"'Sheet1'!$L$16"}</definedName>
    <definedName name="___h1" hidden="1">{"'Sheet1'!$L$16"}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KH08" hidden="1">{#N/A,#N/A,FALSE,"Chi tiÆt"}</definedName>
    <definedName name="___M36" hidden="1">{"'Sheet1'!$L$16"}</definedName>
    <definedName name="___PA3" hidden="1">{"'Sheet1'!$L$16"}</definedName>
    <definedName name="___phu2" hidden="1">{"'Sheet1'!$L$16"}</definedName>
    <definedName name="___Tru21" hidden="1">{"'Sheet1'!$L$16"}</definedName>
    <definedName name="__Lan1" hidden="1">{"'Sheet1'!$L$16"}</definedName>
    <definedName name="__tt3" hidden="1">{"'Sheet1'!$L$16"}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ban2" hidden="1">{"'Sheet1'!$L$16"}</definedName>
    <definedName name="_ban3" hidden="1">{"'Sheet1'!$L$16"}</definedName>
    <definedName name="_Builtin155" hidden="1">#N/A</definedName>
    <definedName name="_Fill" localSheetId="2" hidden="1">#REF!</definedName>
    <definedName name="_Fill" hidden="1">#REF!</definedName>
    <definedName name="_Goi8" hidden="1">{"'Sheet1'!$L$16"}</definedName>
    <definedName name="_h1" hidden="1">{"'Sheet1'!$L$16"}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KH08" hidden="1">{#N/A,#N/A,FALSE,"Chi tiÆt"}</definedName>
    <definedName name="_Lan1" hidden="1">{"'Sheet1'!$L$16"}</definedName>
    <definedName name="_M36" hidden="1">{"'Sheet1'!$L$16"}</definedName>
    <definedName name="_Order1" hidden="1">255</definedName>
    <definedName name="_Order2" hidden="1">255</definedName>
    <definedName name="_PA3" hidden="1">{"'Sheet1'!$L$16"}</definedName>
    <definedName name="_phu2" hidden="1">{"'Sheet1'!$L$16"}</definedName>
    <definedName name="_Sort" localSheetId="2" hidden="1">#REF!</definedName>
    <definedName name="_Sort" hidden="1">#REF!</definedName>
    <definedName name="_Tru21" hidden="1">{"'Sheet1'!$L$16"}</definedName>
    <definedName name="_tt3" hidden="1">{"'Sheet1'!$L$16"}</definedName>
    <definedName name="anscount" hidden="1">3</definedName>
    <definedName name="ATGT" hidden="1">{"'Sheet1'!$L$16"}</definedName>
    <definedName name="cccc" hidden="1">{"'Sheet1'!$L$16"}</definedName>
    <definedName name="chitietbgiang2" hidden="1">{"'Sheet1'!$L$16"}</definedName>
    <definedName name="CP" localSheetId="2" hidden="1">#REF!</definedName>
    <definedName name="CP" hidden="1">#REF!</definedName>
    <definedName name="CTCT1" hidden="1">{"'Sheet1'!$L$16"}</definedName>
    <definedName name="data3" localSheetId="2" hidden="1">#REF!</definedName>
    <definedName name="data3" hidden="1">#REF!</definedName>
    <definedName name="Discount" localSheetId="2" hidden="1">#REF!</definedName>
    <definedName name="Discount" hidden="1">#REF!</definedName>
    <definedName name="display_area_2" localSheetId="2" hidden="1">#REF!</definedName>
    <definedName name="display_area_2" hidden="1">#REF!</definedName>
    <definedName name="FCode" localSheetId="2" hidden="1">#REF!</definedName>
    <definedName name="FCode" hidden="1">#REF!</definedName>
    <definedName name="fff" hidden="1">{"'Sheet1'!$L$16"}</definedName>
    <definedName name="h" hidden="1">{"'Sheet1'!$L$16"}</definedName>
    <definedName name="hh" hidden="1">{"'Sheet1'!$L$16"}</definedName>
    <definedName name="HiddenRows" localSheetId="2" hidden="1">#REF!</definedName>
    <definedName name="HiddenRows" hidden="1">#REF!</definedName>
    <definedName name="htlm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" hidden="1">{"'Sheet1'!$L$16"}</definedName>
    <definedName name="huy" hidden="1">{"'Sheet1'!$L$16"}</definedName>
    <definedName name="khla09" hidden="1">{"'Sheet1'!$L$16"}</definedName>
    <definedName name="khongtruotgia" hidden="1">{"'Sheet1'!$L$16"}</definedName>
    <definedName name="khvh09" hidden="1">{"'Sheet1'!$L$16"}</definedName>
    <definedName name="khvx09" hidden="1">{#N/A,#N/A,FALSE,"Chi tiÆt"}</definedName>
    <definedName name="KHYt09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langson" hidden="1">{"'Sheet1'!$L$16"}</definedName>
    <definedName name="MG5tuoi" hidden="1">{"'Sheet1'!$L$16"}</definedName>
    <definedName name="mo" hidden="1">{"'Sheet1'!$L$16"}</definedName>
    <definedName name="moi" hidden="1">{"'Sheet1'!$L$16"}</definedName>
    <definedName name="nbnbn" hidden="1">{"'Sheet1'!$L$16"}</definedName>
    <definedName name="OrderTable" localSheetId="2" hidden="1">#REF!</definedName>
    <definedName name="OrderTable" hidden="1">#REF!</definedName>
    <definedName name="PAIII_" hidden="1">{"'Sheet1'!$L$16"}</definedName>
    <definedName name="PMS" hidden="1">{"'Sheet1'!$L$16"}</definedName>
    <definedName name="_xlnm.Print_Titles" localSheetId="5">'Phu luc'!$5:$7</definedName>
    <definedName name="_xlnm.Print_Titles" localSheetId="0">'PL12- Truong 20-21'!$5:$8</definedName>
    <definedName name="_xlnm.Print_Titles" localSheetId="1">'PL13- Lop-20-21'!$5:$6</definedName>
    <definedName name="_xlnm.Print_Titles" localSheetId="2">'PL14-Tre MN (20-21)'!$A:$B,'PL14-Tre MN (20-21)'!$5:$7</definedName>
    <definedName name="_xlnm.Print_Titles" localSheetId="3">'PL15-Doi ngu (20-21)'!$A:$B,'PL15-Doi ngu (20-21)'!$6:$10</definedName>
    <definedName name="_xlnm.Print_Titles" localSheetId="4">'PL16-P. HOC 20-21'!$A:$B,'PL16-P. HOC 20-21'!$6:$8</definedName>
    <definedName name="ProdForm" localSheetId="2" hidden="1">#REF!</definedName>
    <definedName name="ProdForm" hidden="1">#REF!</definedName>
    <definedName name="Product" localSheetId="2" hidden="1">#REF!</definedName>
    <definedName name="Product" hidden="1">#REF!</definedName>
    <definedName name="RCArea" localSheetId="2" hidden="1">#REF!</definedName>
    <definedName name="RCArea" hidden="1">#REF!</definedName>
    <definedName name="rrrrrrrrrr" hidden="1">{#N/A,#N/A,FALSE,"Chi tiÆt"}</definedName>
    <definedName name="SpecialPrice" localSheetId="2" hidden="1">#REF!</definedName>
    <definedName name="SpecialPrice" hidden="1">#REF!</definedName>
    <definedName name="tbl_ProdInfo" localSheetId="2" hidden="1">#REF!</definedName>
    <definedName name="tbl_ProdInfo" hidden="1">#REF!</definedName>
    <definedName name="TH" localSheetId="2" hidden="1">#REF!</definedName>
    <definedName name="TH" hidden="1">#REF!</definedName>
    <definedName name="tha" hidden="1">{"'Sheet1'!$L$16"}</definedName>
    <definedName name="Thon2" hidden="1">{"'Sheet1'!$L$16"}</definedName>
    <definedName name="TT" hidden="1">{"'Sheet1'!$L$16"}</definedName>
    <definedName name="tuyennhanh" hidden="1">{"'Sheet1'!$L$16"}</definedName>
    <definedName name="vcoto" hidden="1">{"'Sheet1'!$L$16"}</definedName>
    <definedName name="VH" hidden="1">{"'Sheet1'!$L$16"}</definedName>
    <definedName name="Viet" hidden="1">{"'Sheet1'!$L$16"}</definedName>
    <definedName name="VPSO" hidden="1">{"'Sheet1'!$L$16"}</definedName>
    <definedName name="wrn.aaa." hidden="1">{#N/A,#N/A,FALSE,"Sheet1";#N/A,#N/A,FALSE,"Sheet1";#N/A,#N/A,FALSE,"Sheet1"}</definedName>
    <definedName name="wrn.chi._.tiÆt." hidden="1">{#N/A,#N/A,FALSE,"Chi tiÆt"}</definedName>
    <definedName name="wrn.cong." hidden="1">{#N/A,#N/A,FALSE,"Sheet1"}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ls" hidden="1">{"'Sheet1'!$L$16"}</definedName>
    <definedName name="xlttbninh" hidden="1">{"'Sheet1'!$L$16"}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3" l="1"/>
  <c r="A23" i="5" l="1"/>
  <c r="A25" i="4"/>
  <c r="A22" i="3"/>
  <c r="A21" i="2"/>
  <c r="A23" i="1"/>
</calcChain>
</file>

<file path=xl/sharedStrings.xml><?xml version="1.0" encoding="utf-8"?>
<sst xmlns="http://schemas.openxmlformats.org/spreadsheetml/2006/main" count="557" uniqueCount="192">
  <si>
    <t>TỔNG HỢP SỐ CƠ SỞ GIÁO DỤC MẦM NON - NĂM HỌC 2020-2021</t>
  </si>
  <si>
    <t>Thời điểm: Cuối năm học; Nguồn số liệu: BC các tỉnh/TP</t>
  </si>
  <si>
    <t>TT</t>
  </si>
  <si>
    <t>Tỉnh, TP</t>
  </si>
  <si>
    <t>Trường mầm non</t>
  </si>
  <si>
    <t>Điểm trường lẻ</t>
  </si>
  <si>
    <t>Cơ sở độc lập tư thục</t>
  </si>
  <si>
    <t>Trường đạt chuẩn quốc gia</t>
  </si>
  <si>
    <t>Trường được đánh giá ngoài</t>
  </si>
  <si>
    <t>Ghi chú</t>
  </si>
  <si>
    <t>Tổng
số</t>
  </si>
  <si>
    <t>Chia ra</t>
  </si>
  <si>
    <t>Trong đó</t>
  </si>
  <si>
    <t>Tổng số</t>
  </si>
  <si>
    <t>Tỷ lệ chuẩn QG</t>
  </si>
  <si>
    <t>Tỷ lệ</t>
  </si>
  <si>
    <t>Nhà
trẻ</t>
  </si>
  <si>
    <t>Mẫu
Giáo</t>
  </si>
  <si>
    <t>Mầm
non</t>
  </si>
  <si>
    <t>Số trường
CL</t>
  </si>
  <si>
    <t>Tỉ
lệ</t>
  </si>
  <si>
    <t>Số trường
NCL</t>
  </si>
  <si>
    <t>Tổng</t>
  </si>
  <si>
    <t>Công lập</t>
  </si>
  <si>
    <t>NCL</t>
  </si>
  <si>
    <t>Toàn Quốc</t>
  </si>
  <si>
    <t>ĐB Sông Hồng</t>
  </si>
  <si>
    <t>Hà Nội</t>
  </si>
  <si>
    <t>Vĩnh Phúc</t>
  </si>
  <si>
    <t>Bắc Ninh</t>
  </si>
  <si>
    <t>Quảng Ninh</t>
  </si>
  <si>
    <t>Hải Dương</t>
  </si>
  <si>
    <t>Hải Phòng</t>
  </si>
  <si>
    <t>Hưng Yên</t>
  </si>
  <si>
    <t>Thái Bình</t>
  </si>
  <si>
    <t>Hà Nam</t>
  </si>
  <si>
    <t>Nam Định</t>
  </si>
  <si>
    <t>Ninh Bình</t>
  </si>
  <si>
    <t>Trung du và Miền núi phía Bắc</t>
  </si>
  <si>
    <t>Hà Giang</t>
  </si>
  <si>
    <t>Cao Bằng</t>
  </si>
  <si>
    <t>Bắc Kạn</t>
  </si>
  <si>
    <t>Tuyên Quang</t>
  </si>
  <si>
    <t>Lào Cai</t>
  </si>
  <si>
    <t>Yên Bái</t>
  </si>
  <si>
    <t>Thái Nguyên</t>
  </si>
  <si>
    <t>Lạng Sơn</t>
  </si>
  <si>
    <t>Bắc Giang</t>
  </si>
  <si>
    <t>Phú Thọ</t>
  </si>
  <si>
    <t xml:space="preserve"> </t>
  </si>
  <si>
    <t>Điện Biên</t>
  </si>
  <si>
    <t>Lai Châu</t>
  </si>
  <si>
    <t>Sơn La</t>
  </si>
  <si>
    <t>Hòa Bình</t>
  </si>
  <si>
    <t>Bắc Trung Bộ</t>
  </si>
  <si>
    <t>Thanh Hóa</t>
  </si>
  <si>
    <t>Nghệ An</t>
  </si>
  <si>
    <t>Hà Tĩnh</t>
  </si>
  <si>
    <t>Quảng Bình</t>
  </si>
  <si>
    <t>Quảng Trị</t>
  </si>
  <si>
    <t>Thừa Thiên Huế</t>
  </si>
  <si>
    <t>Đà Nẵng</t>
  </si>
  <si>
    <t>Quảng Nam</t>
  </si>
  <si>
    <t>Quảng Ngãi</t>
  </si>
  <si>
    <t>Bình Định</t>
  </si>
  <si>
    <t>Phú Yên</t>
  </si>
  <si>
    <t>Khánh Hòa</t>
  </si>
  <si>
    <t>Ninh Thuận</t>
  </si>
  <si>
    <t>Bình Thuận</t>
  </si>
  <si>
    <t>Tây Nguyên</t>
  </si>
  <si>
    <t>Kon Tum</t>
  </si>
  <si>
    <t>Gia Lai</t>
  </si>
  <si>
    <t>Đắk Lắk</t>
  </si>
  <si>
    <t>Đắk Nông</t>
  </si>
  <si>
    <t>Lâm Đồng</t>
  </si>
  <si>
    <t>Đông Nam Bộ</t>
  </si>
  <si>
    <t>Bình Phước</t>
  </si>
  <si>
    <t>Tây Ninh</t>
  </si>
  <si>
    <t>Bình Dương</t>
  </si>
  <si>
    <t>Đồng Nai</t>
  </si>
  <si>
    <t>Bà Rịa - Vũng Tàu</t>
  </si>
  <si>
    <t>Hồ Chí Minh</t>
  </si>
  <si>
    <t>ĐB Sông Cửu Long</t>
  </si>
  <si>
    <t>Long An</t>
  </si>
  <si>
    <t>Tiền Giang</t>
  </si>
  <si>
    <t>Bến Tre</t>
  </si>
  <si>
    <t>Trà Vinh</t>
  </si>
  <si>
    <t>Vĩnh Long</t>
  </si>
  <si>
    <t>Đồng Tháp</t>
  </si>
  <si>
    <t>An Giang</t>
  </si>
  <si>
    <t>Kiên Giang</t>
  </si>
  <si>
    <t>Cần Thơ</t>
  </si>
  <si>
    <t>Hậu Giang</t>
  </si>
  <si>
    <t>Sóc Trăng</t>
  </si>
  <si>
    <t>Bạc Liêu</t>
  </si>
  <si>
    <t>Cà Mau</t>
  </si>
  <si>
    <t>TỔNG HỢP SỐ NHÓM/LỚP - NĂM HỌC 2020-2021</t>
  </si>
  <si>
    <t>Nhóm trẻ</t>
  </si>
  <si>
    <t>Mẫu giáo</t>
  </si>
  <si>
    <t>Ngoài CL</t>
  </si>
  <si>
    <t>Tỷ lệ nhóm trẻ NCL</t>
  </si>
  <si>
    <t>Tỷ lệ lớp MG NCL</t>
  </si>
  <si>
    <t>CL</t>
  </si>
  <si>
    <t>Miền núi phía Bắc</t>
  </si>
  <si>
    <t>THỐNG KÊ SỐ TRẺ EM CẤP HỌC MẦM NON - NĂM HỌC 2020- 2021</t>
  </si>
  <si>
    <t>Trẻ mầm non tới trường</t>
  </si>
  <si>
    <t>Tỷ lệ HĐ</t>
  </si>
  <si>
    <t>BQ trẻ MG/lớp</t>
  </si>
  <si>
    <t>Tỷ lệ trẻ 0-5T NCL</t>
  </si>
  <si>
    <t>Nhà trẻ</t>
  </si>
  <si>
    <t>TỔNG HỢP ĐỘI NGŨ CBQL, GIÁO VIÊN, NHÂN VIÊN</t>
  </si>
  <si>
    <t>CẤP HỌC MẦM NON NĂM HỌC 2020-2021</t>
  </si>
  <si>
    <t>Định mức giáo viên</t>
  </si>
  <si>
    <t>GV thiếu theo định mức</t>
  </si>
  <si>
    <t>BQ GV/lớp</t>
  </si>
  <si>
    <t>Trình độ giáo viên</t>
  </si>
  <si>
    <t>QL</t>
  </si>
  <si>
    <t>GV</t>
  </si>
  <si>
    <t>NV</t>
  </si>
  <si>
    <t>Đạt chuẩn trở lên</t>
  </si>
  <si>
    <t>Chưa đạt chuẩn</t>
  </si>
  <si>
    <t>THỐNG KÊ SỐ LƯỢNG CƠ SỞ VẬT CHẤT CẤP HỌC MẦM NON - NĂM HỌC 2020-2021</t>
  </si>
  <si>
    <t>Nhờ/mượn</t>
  </si>
  <si>
    <t>Tỷ lệ phòng học</t>
  </si>
  <si>
    <t>Phòng học thiếu</t>
  </si>
  <si>
    <t>Phòng GD thể chất thiếu</t>
  </si>
  <si>
    <t>Phòng HCQT thiếu</t>
  </si>
  <si>
    <t>Tỷ lệ nhà bếp đúng quy cách</t>
  </si>
  <si>
    <t>Bình quân phòng họp/trường</t>
  </si>
  <si>
    <t>Bình quân phòng Y tế/trường</t>
  </si>
  <si>
    <t>Số công trình nước sạch còn thiếu</t>
  </si>
  <si>
    <t>Công trình VS cho trẻ thiếu</t>
  </si>
  <si>
    <t>Số công trình VS cho GV còn thiếu</t>
  </si>
  <si>
    <t>Tỷ lệ lớp đủ TB dạy học</t>
  </si>
  <si>
    <t>Học liệu TCTV còn thiếu</t>
  </si>
  <si>
    <t>Kiên cố</t>
  </si>
  <si>
    <t>Bán KC</t>
  </si>
  <si>
    <t>Tạm</t>
  </si>
  <si>
    <t>Phụ lục 12</t>
  </si>
  <si>
    <t>Phụ lục 13</t>
  </si>
  <si>
    <t>Trường Mầm non công lập</t>
  </si>
  <si>
    <t>Phụ lục 14</t>
  </si>
  <si>
    <t>Phụ lục 15</t>
  </si>
  <si>
    <t>Phụ lục 16</t>
  </si>
  <si>
    <t>NĂM HỌC 2023-2024</t>
  </si>
  <si>
    <t>Trường mầm non tổ chức cho trẻ mẫu giáo làm quen tiếng Anh</t>
  </si>
  <si>
    <t>Tiêu chí</t>
  </si>
  <si>
    <t>Tổng số trường mầm non (gồm: Nhà trẻ, trường MG, trường MN)</t>
  </si>
  <si>
    <t>SỐ TRƯỜNG, LỚP MẦM NON TỔ CHỨC CHO TRẺ EM MẪU GIÁO LÀM QUEN TIẾNG ANH</t>
  </si>
  <si>
    <t>Dân lập/Tư thục</t>
  </si>
  <si>
    <t>Số lớp mẫu giáo cho trẻ làm quen tiếng Anh</t>
  </si>
  <si>
    <t>Số lớp mẫu giáo toàn trường</t>
  </si>
  <si>
    <t>Phụ lục</t>
  </si>
  <si>
    <t>Số Trẻ 3-4 tuổi</t>
  </si>
  <si>
    <t>5.2</t>
  </si>
  <si>
    <t>5.1</t>
  </si>
  <si>
    <t>Số Trẻ 4-5 tuổi</t>
  </si>
  <si>
    <t>Số Trẻ 5-6 tuổi</t>
  </si>
  <si>
    <t>Chia ra: - 3-4 tuổi</t>
  </si>
  <si>
    <t xml:space="preserve">              - 4-5 tuổi</t>
  </si>
  <si>
    <t xml:space="preserve">              - 5-6 tuổi</t>
  </si>
  <si>
    <t>Tổng số trẻ Mẫu giáo từ 3-5 tuổi làm quen tiếng Anh</t>
  </si>
  <si>
    <t>5.3</t>
  </si>
  <si>
    <t>Chất lượng cho trẻ em mẫu giáo làm quen tiếng Anh (Trẻ đạt được các yêu cầu cần đạt theo Thông tư số 50/2020/TT-BGDĐT)</t>
  </si>
  <si>
    <t>x</t>
  </si>
  <si>
    <t>Số trẻ đạt được yêu cầu cần đạt</t>
  </si>
  <si>
    <t>Đội ngũ giáo viên</t>
  </si>
  <si>
    <t>Trình độ đào tạo: - Cao đẳng</t>
  </si>
  <si>
    <t xml:space="preserve">                           - Đại học</t>
  </si>
  <si>
    <t xml:space="preserve">                           - Sau đại học</t>
  </si>
  <si>
    <t>6.2</t>
  </si>
  <si>
    <t>Giáo viên người Việt Nam (Chuyên ngành tiếng Anh)</t>
  </si>
  <si>
    <t>Giáo viên người Việt Nam (Có bằng GDMN và có chứng chỉ tiếng Anh bậc 4 trở lên)</t>
  </si>
  <si>
    <t>Giáo viên người nước ngoài (người bản ngữ)</t>
  </si>
  <si>
    <t>6.3</t>
  </si>
  <si>
    <t>Giáo viên người nước ngoài (không phải người bản ngữ)</t>
  </si>
  <si>
    <t>Việc tập huấn, bồi dưỡng GV cho trẻ làm quen tiếng Anh</t>
  </si>
  <si>
    <t>Số lớp tập huấn</t>
  </si>
  <si>
    <t>Số học viên</t>
  </si>
  <si>
    <t>Tại trường</t>
  </si>
  <si>
    <t>Đơn vị tính</t>
  </si>
  <si>
    <t>Trường</t>
  </si>
  <si>
    <t>Trẻ</t>
  </si>
  <si>
    <t>"</t>
  </si>
  <si>
    <t>Lớp</t>
  </si>
  <si>
    <t>Người</t>
  </si>
  <si>
    <t>Lượt người</t>
  </si>
  <si>
    <t>Ngàn đồng</t>
  </si>
  <si>
    <t>Mức thu học phí cho trẻ MG làm quen tiếng Anh (mức thu bình quân 1 trẻ/tháng)</t>
  </si>
  <si>
    <t>Phòng học cho trẻ mẫu giáo làm quen tiếng Anh</t>
  </si>
  <si>
    <t>Tại Trung tâm</t>
  </si>
  <si>
    <t>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</si>
</sst>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#"/>
    <numFmt numFmtId="165" formatCode="0.0%"/>
    <numFmt numFmtId="166" formatCode="#,##0.0"/>
    <numFmt numFmtId="167" formatCode="#,###.0"/>
  </numFmts>
  <fonts count="37" x14ac:knownFonts="1">
    <font>
      <sz val="10"/>
      <name val="Arial"/>
    </font>
    <font>
      <sz val="12"/>
      <color theme="1"/>
      <name val="Times New Roman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name val="Times New Roman"/>
      <family val="1"/>
    </font>
    <font>
      <b/>
      <sz val="10"/>
      <color rgb="FF000000"/>
      <name val="Times New Roman"/>
      <family val="1"/>
    </font>
    <font>
      <sz val="10"/>
      <color indexed="8"/>
      <name val="Arial"/>
      <family val="2"/>
    </font>
    <font>
      <b/>
      <sz val="12"/>
      <color theme="1"/>
      <name val="Times New Roman"/>
      <family val="1"/>
      <charset val="163"/>
    </font>
    <font>
      <b/>
      <sz val="12"/>
      <name val="Times New Roman"/>
      <family val="1"/>
    </font>
    <font>
      <sz val="12"/>
      <color rgb="FF00000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i/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</font>
    <font>
      <b/>
      <i/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  <charset val="163"/>
    </font>
    <font>
      <b/>
      <sz val="12"/>
      <color rgb="FF000000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name val="Times New Roman"/>
      <family val="1"/>
      <charset val="163"/>
    </font>
    <font>
      <sz val="12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  <charset val="163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9" fontId="16" fillId="0" borderId="0" applyFont="0" applyFill="0" applyBorder="0" applyAlignment="0" applyProtection="0"/>
    <xf numFmtId="0" fontId="2" fillId="0" borderId="0"/>
    <xf numFmtId="0" fontId="7" fillId="0" borderId="0" applyFill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>
      <alignment vertical="center"/>
    </xf>
    <xf numFmtId="0" fontId="16" fillId="0" borderId="0"/>
    <xf numFmtId="9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5" fillId="0" borderId="0"/>
    <xf numFmtId="0" fontId="33" fillId="0" borderId="0">
      <alignment vertical="center"/>
    </xf>
    <xf numFmtId="43" fontId="16" fillId="0" borderId="0" applyFont="0" applyFill="0" applyBorder="0" applyAlignment="0" applyProtection="0"/>
    <xf numFmtId="0" fontId="36" fillId="0" borderId="0"/>
  </cellStyleXfs>
  <cellXfs count="155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2" fontId="3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2" fillId="0" borderId="0" xfId="2"/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2" fontId="4" fillId="0" borderId="0" xfId="2" applyNumberFormat="1" applyFont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8" fillId="2" borderId="1" xfId="3" applyNumberFormat="1" applyFont="1" applyFill="1" applyBorder="1" applyAlignment="1" applyProtection="1">
      <alignment horizontal="center" wrapText="1"/>
    </xf>
    <xf numFmtId="164" fontId="8" fillId="2" borderId="1" xfId="3" applyNumberFormat="1" applyFont="1" applyFill="1" applyBorder="1" applyAlignment="1" applyProtection="1">
      <alignment wrapText="1"/>
    </xf>
    <xf numFmtId="3" fontId="4" fillId="2" borderId="1" xfId="2" applyNumberFormat="1" applyFont="1" applyFill="1" applyBorder="1" applyAlignment="1">
      <alignment vertical="center"/>
    </xf>
    <xf numFmtId="165" fontId="4" fillId="2" borderId="1" xfId="4" applyNumberFormat="1" applyFont="1" applyFill="1" applyBorder="1" applyAlignment="1">
      <alignment vertical="center"/>
    </xf>
    <xf numFmtId="3" fontId="9" fillId="2" borderId="1" xfId="2" applyNumberFormat="1" applyFont="1" applyFill="1" applyBorder="1" applyAlignment="1">
      <alignment vertical="center"/>
    </xf>
    <xf numFmtId="165" fontId="9" fillId="2" borderId="1" xfId="4" applyNumberFormat="1" applyFont="1" applyFill="1" applyBorder="1" applyAlignment="1">
      <alignment vertical="center"/>
    </xf>
    <xf numFmtId="0" fontId="10" fillId="2" borderId="1" xfId="2" applyFont="1" applyFill="1" applyBorder="1"/>
    <xf numFmtId="3" fontId="6" fillId="2" borderId="1" xfId="2" applyNumberFormat="1" applyFont="1" applyFill="1" applyBorder="1" applyAlignment="1">
      <alignment vertical="center"/>
    </xf>
    <xf numFmtId="164" fontId="11" fillId="0" borderId="1" xfId="3" applyNumberFormat="1" applyFont="1" applyFill="1" applyBorder="1" applyAlignment="1" applyProtection="1">
      <alignment horizontal="center" wrapText="1"/>
    </xf>
    <xf numFmtId="164" fontId="11" fillId="0" borderId="1" xfId="3" applyNumberFormat="1" applyFont="1" applyFill="1" applyBorder="1" applyAlignment="1" applyProtection="1">
      <alignment wrapText="1"/>
    </xf>
    <xf numFmtId="3" fontId="12" fillId="0" borderId="1" xfId="2" applyNumberFormat="1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165" fontId="12" fillId="0" borderId="1" xfId="4" applyNumberFormat="1" applyFont="1" applyBorder="1" applyAlignment="1">
      <alignment vertical="center"/>
    </xf>
    <xf numFmtId="1" fontId="12" fillId="0" borderId="1" xfId="2" applyNumberFormat="1" applyFont="1" applyBorder="1" applyAlignment="1">
      <alignment vertical="center"/>
    </xf>
    <xf numFmtId="1" fontId="13" fillId="0" borderId="1" xfId="2" applyNumberFormat="1" applyFont="1" applyBorder="1" applyAlignment="1">
      <alignment vertical="center"/>
    </xf>
    <xf numFmtId="165" fontId="13" fillId="0" borderId="1" xfId="4" applyNumberFormat="1" applyFont="1" applyFill="1" applyBorder="1" applyAlignment="1">
      <alignment vertical="center"/>
    </xf>
    <xf numFmtId="0" fontId="10" fillId="0" borderId="1" xfId="2" applyFont="1" applyBorder="1"/>
    <xf numFmtId="165" fontId="13" fillId="0" borderId="1" xfId="4" applyNumberFormat="1" applyFont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0" fillId="0" borderId="0" xfId="2" applyFont="1"/>
    <xf numFmtId="0" fontId="12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164" fontId="15" fillId="2" borderId="1" xfId="3" applyNumberFormat="1" applyFont="1" applyFill="1" applyBorder="1" applyAlignment="1" applyProtection="1">
      <alignment horizontal="center" wrapText="1"/>
    </xf>
    <xf numFmtId="164" fontId="15" fillId="2" borderId="1" xfId="3" applyNumberFormat="1" applyFont="1" applyFill="1" applyBorder="1" applyAlignment="1" applyProtection="1">
      <alignment wrapText="1"/>
    </xf>
    <xf numFmtId="165" fontId="9" fillId="2" borderId="1" xfId="1" applyNumberFormat="1" applyFont="1" applyFill="1" applyBorder="1" applyAlignment="1" applyProtection="1">
      <alignment wrapText="1"/>
    </xf>
    <xf numFmtId="165" fontId="13" fillId="0" borderId="1" xfId="1" applyNumberFormat="1" applyFont="1" applyFill="1" applyBorder="1" applyAlignment="1" applyProtection="1">
      <alignment wrapText="1"/>
    </xf>
    <xf numFmtId="0" fontId="16" fillId="0" borderId="0" xfId="2" applyFont="1"/>
    <xf numFmtId="0" fontId="9" fillId="0" borderId="0" xfId="2" applyFont="1" applyAlignment="1">
      <alignment horizontal="center" vertical="center"/>
    </xf>
    <xf numFmtId="0" fontId="17" fillId="0" borderId="0" xfId="2" applyFont="1"/>
    <xf numFmtId="0" fontId="17" fillId="0" borderId="0" xfId="2" applyFont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164" fontId="19" fillId="2" borderId="1" xfId="3" applyNumberFormat="1" applyFont="1" applyFill="1" applyBorder="1" applyAlignment="1" applyProtection="1">
      <alignment horizontal="center" wrapText="1"/>
    </xf>
    <xf numFmtId="164" fontId="20" fillId="2" borderId="1" xfId="3" applyNumberFormat="1" applyFont="1" applyFill="1" applyBorder="1" applyAlignment="1" applyProtection="1">
      <alignment wrapText="1"/>
    </xf>
    <xf numFmtId="0" fontId="20" fillId="2" borderId="1" xfId="3" applyFont="1" applyFill="1" applyBorder="1" applyAlignment="1" applyProtection="1">
      <alignment wrapText="1"/>
    </xf>
    <xf numFmtId="165" fontId="20" fillId="2" borderId="1" xfId="3" applyNumberFormat="1" applyFont="1" applyFill="1" applyBorder="1" applyAlignment="1" applyProtection="1">
      <alignment wrapText="1"/>
    </xf>
    <xf numFmtId="166" fontId="20" fillId="2" borderId="1" xfId="3" applyNumberFormat="1" applyFont="1" applyFill="1" applyBorder="1" applyAlignment="1" applyProtection="1">
      <alignment wrapText="1"/>
    </xf>
    <xf numFmtId="165" fontId="20" fillId="2" borderId="1" xfId="1" applyNumberFormat="1" applyFont="1" applyFill="1" applyBorder="1" applyAlignment="1" applyProtection="1">
      <alignment wrapText="1"/>
    </xf>
    <xf numFmtId="165" fontId="6" fillId="2" borderId="1" xfId="1" applyNumberFormat="1" applyFont="1" applyFill="1" applyBorder="1" applyAlignment="1">
      <alignment vertical="center"/>
    </xf>
    <xf numFmtId="3" fontId="3" fillId="0" borderId="1" xfId="2" applyNumberFormat="1" applyFont="1" applyBorder="1" applyAlignment="1">
      <alignment vertical="center"/>
    </xf>
    <xf numFmtId="164" fontId="19" fillId="2" borderId="1" xfId="3" applyNumberFormat="1" applyFont="1" applyFill="1" applyBorder="1" applyAlignment="1" applyProtection="1">
      <alignment horizontal="center" vertical="center" wrapText="1"/>
    </xf>
    <xf numFmtId="164" fontId="20" fillId="2" borderId="1" xfId="3" applyNumberFormat="1" applyFont="1" applyFill="1" applyBorder="1" applyAlignment="1" applyProtection="1">
      <alignment vertical="center" wrapText="1"/>
    </xf>
    <xf numFmtId="164" fontId="21" fillId="0" borderId="1" xfId="3" applyNumberFormat="1" applyFont="1" applyFill="1" applyBorder="1" applyAlignment="1" applyProtection="1">
      <alignment horizontal="center" wrapText="1"/>
    </xf>
    <xf numFmtId="164" fontId="22" fillId="0" borderId="1" xfId="3" applyNumberFormat="1" applyFont="1" applyFill="1" applyBorder="1" applyAlignment="1" applyProtection="1">
      <alignment wrapText="1"/>
    </xf>
    <xf numFmtId="165" fontId="22" fillId="0" borderId="1" xfId="1" applyNumberFormat="1" applyFont="1" applyFill="1" applyBorder="1" applyAlignment="1" applyProtection="1">
      <alignment wrapText="1"/>
    </xf>
    <xf numFmtId="167" fontId="22" fillId="0" borderId="1" xfId="3" applyNumberFormat="1" applyFont="1" applyFill="1" applyBorder="1" applyAlignment="1" applyProtection="1">
      <alignment wrapText="1"/>
    </xf>
    <xf numFmtId="165" fontId="3" fillId="0" borderId="1" xfId="1" applyNumberFormat="1" applyFont="1" applyFill="1" applyBorder="1" applyAlignment="1">
      <alignment vertical="center"/>
    </xf>
    <xf numFmtId="9" fontId="20" fillId="2" borderId="1" xfId="1" applyFont="1" applyFill="1" applyBorder="1" applyAlignment="1" applyProtection="1">
      <alignment wrapText="1"/>
    </xf>
    <xf numFmtId="0" fontId="23" fillId="0" borderId="0" xfId="2" applyFont="1" applyAlignment="1">
      <alignment horizontal="center" vertical="center"/>
    </xf>
    <xf numFmtId="164" fontId="24" fillId="0" borderId="1" xfId="3" applyNumberFormat="1" applyFont="1" applyFill="1" applyBorder="1" applyAlignment="1" applyProtection="1">
      <alignment horizontal="center" wrapText="1"/>
    </xf>
    <xf numFmtId="164" fontId="25" fillId="0" borderId="1" xfId="3" applyNumberFormat="1" applyFont="1" applyFill="1" applyBorder="1" applyAlignment="1" applyProtection="1">
      <alignment wrapText="1"/>
    </xf>
    <xf numFmtId="0" fontId="26" fillId="0" borderId="0" xfId="2" applyFont="1" applyAlignment="1">
      <alignment horizontal="center" vertical="center"/>
    </xf>
    <xf numFmtId="164" fontId="22" fillId="0" borderId="1" xfId="3" applyNumberFormat="1" applyFont="1" applyFill="1" applyBorder="1" applyAlignment="1" applyProtection="1">
      <alignment horizontal="center" wrapText="1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left" vertical="center"/>
    </xf>
    <xf numFmtId="2" fontId="17" fillId="0" borderId="0" xfId="2" applyNumberFormat="1" applyFont="1" applyAlignment="1">
      <alignment vertical="center"/>
    </xf>
    <xf numFmtId="0" fontId="27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 wrapText="1"/>
    </xf>
    <xf numFmtId="2" fontId="17" fillId="0" borderId="1" xfId="2" applyNumberFormat="1" applyFont="1" applyBorder="1" applyAlignment="1">
      <alignment horizontal="center" vertical="center" wrapText="1"/>
    </xf>
    <xf numFmtId="164" fontId="20" fillId="2" borderId="1" xfId="3" applyNumberFormat="1" applyFont="1" applyFill="1" applyBorder="1" applyAlignment="1" applyProtection="1">
      <alignment horizontal="center" vertical="center" wrapText="1"/>
    </xf>
    <xf numFmtId="4" fontId="6" fillId="2" borderId="1" xfId="2" applyNumberFormat="1" applyFont="1" applyFill="1" applyBorder="1" applyAlignment="1">
      <alignment vertical="center"/>
    </xf>
    <xf numFmtId="0" fontId="22" fillId="0" borderId="1" xfId="3" applyFont="1" applyFill="1" applyBorder="1" applyAlignment="1" applyProtection="1">
      <alignment wrapText="1"/>
    </xf>
    <xf numFmtId="4" fontId="22" fillId="0" borderId="1" xfId="3" applyNumberFormat="1" applyFont="1" applyFill="1" applyBorder="1" applyAlignment="1" applyProtection="1">
      <alignment wrapText="1"/>
    </xf>
    <xf numFmtId="164" fontId="20" fillId="2" borderId="1" xfId="3" applyNumberFormat="1" applyFont="1" applyFill="1" applyBorder="1" applyAlignment="1" applyProtection="1">
      <alignment horizontal="center" wrapText="1"/>
    </xf>
    <xf numFmtId="3" fontId="6" fillId="2" borderId="1" xfId="2" applyNumberFormat="1" applyFont="1" applyFill="1" applyBorder="1"/>
    <xf numFmtId="4" fontId="6" fillId="2" borderId="1" xfId="2" applyNumberFormat="1" applyFont="1" applyFill="1" applyBorder="1"/>
    <xf numFmtId="0" fontId="29" fillId="2" borderId="1" xfId="2" applyFont="1" applyFill="1" applyBorder="1" applyAlignment="1">
      <alignment vertical="center"/>
    </xf>
    <xf numFmtId="0" fontId="29" fillId="2" borderId="1" xfId="2" applyFont="1" applyFill="1" applyBorder="1" applyAlignment="1">
      <alignment horizontal="left" vertical="center"/>
    </xf>
    <xf numFmtId="3" fontId="30" fillId="2" borderId="1" xfId="2" applyNumberFormat="1" applyFont="1" applyFill="1" applyBorder="1" applyAlignment="1">
      <alignment vertical="center"/>
    </xf>
    <xf numFmtId="165" fontId="9" fillId="2" borderId="1" xfId="1" applyNumberFormat="1" applyFont="1" applyFill="1" applyBorder="1" applyAlignment="1">
      <alignment horizontal="right" vertical="center"/>
    </xf>
    <xf numFmtId="165" fontId="30" fillId="2" borderId="1" xfId="1" applyNumberFormat="1" applyFont="1" applyFill="1" applyBorder="1" applyAlignment="1">
      <alignment vertical="center"/>
    </xf>
    <xf numFmtId="166" fontId="30" fillId="2" borderId="1" xfId="2" applyNumberFormat="1" applyFont="1" applyFill="1" applyBorder="1" applyAlignment="1">
      <alignment vertical="center"/>
    </xf>
    <xf numFmtId="0" fontId="29" fillId="0" borderId="0" xfId="2" applyFont="1"/>
    <xf numFmtId="2" fontId="29" fillId="0" borderId="0" xfId="2" applyNumberFormat="1" applyFont="1" applyAlignment="1">
      <alignment vertical="center"/>
    </xf>
    <xf numFmtId="164" fontId="31" fillId="0" borderId="1" xfId="3" applyNumberFormat="1" applyFont="1" applyFill="1" applyBorder="1" applyAlignment="1" applyProtection="1">
      <alignment horizontal="center" wrapText="1"/>
    </xf>
    <xf numFmtId="0" fontId="32" fillId="0" borderId="1" xfId="2" applyFont="1" applyBorder="1" applyAlignment="1">
      <alignment horizontal="left" vertical="center"/>
    </xf>
    <xf numFmtId="0" fontId="32" fillId="0" borderId="1" xfId="2" applyFont="1" applyBorder="1" applyAlignment="1">
      <alignment horizontal="right" vertical="center"/>
    </xf>
    <xf numFmtId="1" fontId="32" fillId="0" borderId="1" xfId="2" applyNumberFormat="1" applyFont="1" applyBorder="1" applyAlignment="1">
      <alignment horizontal="right" vertical="center"/>
    </xf>
    <xf numFmtId="165" fontId="32" fillId="0" borderId="1" xfId="1" applyNumberFormat="1" applyFont="1" applyBorder="1" applyAlignment="1">
      <alignment horizontal="right" vertical="center"/>
    </xf>
    <xf numFmtId="165" fontId="12" fillId="0" borderId="1" xfId="1" applyNumberFormat="1" applyFont="1" applyFill="1" applyBorder="1" applyAlignment="1">
      <alignment vertical="center"/>
    </xf>
    <xf numFmtId="166" fontId="12" fillId="0" borderId="1" xfId="2" applyNumberFormat="1" applyFont="1" applyBorder="1" applyAlignment="1">
      <alignment vertical="center"/>
    </xf>
    <xf numFmtId="2" fontId="32" fillId="0" borderId="0" xfId="2" applyNumberFormat="1" applyFont="1" applyAlignment="1">
      <alignment vertical="center"/>
    </xf>
    <xf numFmtId="0" fontId="32" fillId="0" borderId="0" xfId="2" applyFont="1"/>
    <xf numFmtId="0" fontId="9" fillId="2" borderId="1" xfId="2" applyFont="1" applyFill="1" applyBorder="1" applyAlignment="1">
      <alignment horizontal="right" vertical="center"/>
    </xf>
    <xf numFmtId="1" fontId="9" fillId="2" borderId="1" xfId="2" applyNumberFormat="1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vertical="center"/>
    </xf>
    <xf numFmtId="166" fontId="4" fillId="2" borderId="1" xfId="2" applyNumberFormat="1" applyFont="1" applyFill="1" applyBorder="1" applyAlignment="1">
      <alignment vertical="center"/>
    </xf>
    <xf numFmtId="0" fontId="32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vertical="center"/>
    </xf>
    <xf numFmtId="0" fontId="29" fillId="2" borderId="1" xfId="2" applyFont="1" applyFill="1" applyBorder="1" applyAlignment="1">
      <alignment horizontal="right" vertical="center"/>
    </xf>
    <xf numFmtId="165" fontId="29" fillId="2" borderId="1" xfId="1" applyNumberFormat="1" applyFont="1" applyFill="1" applyBorder="1" applyAlignment="1">
      <alignment horizontal="right" vertical="center"/>
    </xf>
    <xf numFmtId="9" fontId="3" fillId="0" borderId="1" xfId="1" applyFont="1" applyFill="1" applyBorder="1" applyAlignment="1">
      <alignment vertical="center"/>
    </xf>
    <xf numFmtId="165" fontId="22" fillId="3" borderId="1" xfId="1" applyNumberFormat="1" applyFont="1" applyFill="1" applyBorder="1" applyAlignment="1" applyProtection="1">
      <alignment wrapText="1"/>
    </xf>
    <xf numFmtId="165" fontId="22" fillId="4" borderId="1" xfId="1" applyNumberFormat="1" applyFont="1" applyFill="1" applyBorder="1" applyAlignment="1" applyProtection="1">
      <alignment wrapText="1"/>
    </xf>
    <xf numFmtId="9" fontId="22" fillId="4" borderId="1" xfId="1" applyFont="1" applyFill="1" applyBorder="1" applyAlignment="1" applyProtection="1">
      <alignment wrapText="1"/>
    </xf>
    <xf numFmtId="164" fontId="2" fillId="0" borderId="0" xfId="2" applyNumberForma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2" fillId="0" borderId="1" xfId="2" applyBorder="1"/>
    <xf numFmtId="0" fontId="6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2" fontId="34" fillId="0" borderId="1" xfId="2" applyNumberFormat="1" applyFont="1" applyBorder="1" applyAlignment="1">
      <alignment horizontal="center" vertical="center" wrapText="1"/>
    </xf>
    <xf numFmtId="0" fontId="28" fillId="0" borderId="6" xfId="2" applyFont="1" applyBorder="1" applyAlignment="1">
      <alignment horizontal="center" vertical="center" wrapText="1"/>
    </xf>
    <xf numFmtId="0" fontId="28" fillId="0" borderId="8" xfId="2" applyFont="1" applyBorder="1" applyAlignment="1">
      <alignment horizontal="center" vertical="center" wrapText="1"/>
    </xf>
    <xf numFmtId="0" fontId="28" fillId="0" borderId="7" xfId="2" applyFont="1" applyBorder="1" applyAlignment="1">
      <alignment horizontal="center" vertical="center" wrapText="1"/>
    </xf>
    <xf numFmtId="2" fontId="18" fillId="0" borderId="1" xfId="2" applyNumberFormat="1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</cellXfs>
  <cellStyles count="15">
    <cellStyle name="Comma 2" xfId="10"/>
    <cellStyle name="Comma 3" xfId="13"/>
    <cellStyle name="Comma 4" xfId="6"/>
    <cellStyle name="Normal" xfId="0" builtinId="0"/>
    <cellStyle name="Normal 2 2" xfId="8"/>
    <cellStyle name="Normal 4" xfId="11"/>
    <cellStyle name="Normal 5" xfId="7"/>
    <cellStyle name="Normal 5 2" xfId="12"/>
    <cellStyle name="Normal 5 4" xfId="2"/>
    <cellStyle name="Normal 6 4" xfId="3"/>
    <cellStyle name="Normal 7" xfId="14"/>
    <cellStyle name="Percent" xfId="1" builtinId="5"/>
    <cellStyle name="Percent 2 2 2" xfId="5"/>
    <cellStyle name="Percent 3" xfId="9"/>
    <cellStyle name="Percent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79"/>
  <sheetViews>
    <sheetView zoomScaleNormal="100" workbookViewId="0">
      <selection activeCell="S8" sqref="S8:T11"/>
    </sheetView>
  </sheetViews>
  <sheetFormatPr defaultColWidth="8.28515625" defaultRowHeight="18" customHeight="1" x14ac:dyDescent="0.2"/>
  <cols>
    <col min="1" max="1" width="4.85546875" style="1" customWidth="1"/>
    <col min="2" max="2" width="14.85546875" style="2" customWidth="1"/>
    <col min="3" max="3" width="6.85546875" style="3" customWidth="1"/>
    <col min="4" max="4" width="4.28515625" style="3" customWidth="1"/>
    <col min="5" max="5" width="5.7109375" style="3" customWidth="1"/>
    <col min="6" max="6" width="7.7109375" style="3" customWidth="1"/>
    <col min="7" max="7" width="7.28515625" style="3" customWidth="1"/>
    <col min="8" max="8" width="7.28515625" style="4" customWidth="1"/>
    <col min="9" max="9" width="7" style="3" customWidth="1"/>
    <col min="10" max="10" width="7.7109375" style="4" customWidth="1"/>
    <col min="11" max="11" width="7.28515625" style="4" customWidth="1"/>
    <col min="12" max="12" width="7" style="4" customWidth="1"/>
    <col min="13" max="13" width="6.28515625" style="4" customWidth="1"/>
    <col min="14" max="14" width="7.28515625" style="4" customWidth="1"/>
    <col min="15" max="15" width="6.7109375" style="6" customWidth="1"/>
    <col min="16" max="16" width="7.28515625" style="6" customWidth="1"/>
    <col min="17" max="17" width="5.28515625" style="6" customWidth="1"/>
    <col min="18" max="16384" width="8.28515625" style="6"/>
  </cols>
  <sheetData>
    <row r="1" spans="1:17" ht="18" customHeight="1" x14ac:dyDescent="0.2">
      <c r="I1" s="5" t="s">
        <v>138</v>
      </c>
    </row>
    <row r="2" spans="1:17" ht="18" customHeight="1" x14ac:dyDescent="0.2">
      <c r="C2" s="7"/>
      <c r="D2" s="7"/>
      <c r="E2" s="7"/>
      <c r="F2" s="7"/>
      <c r="I2" s="5" t="s">
        <v>0</v>
      </c>
      <c r="J2" s="7"/>
      <c r="L2" s="7"/>
      <c r="M2" s="7"/>
      <c r="N2" s="7"/>
    </row>
    <row r="3" spans="1:17" ht="18" customHeight="1" x14ac:dyDescent="0.2">
      <c r="C3" s="7"/>
      <c r="D3" s="7"/>
      <c r="E3" s="7"/>
      <c r="F3" s="7"/>
      <c r="I3" s="8" t="s">
        <v>1</v>
      </c>
      <c r="J3" s="7"/>
      <c r="L3" s="7"/>
      <c r="M3" s="7"/>
      <c r="N3" s="7"/>
    </row>
    <row r="4" spans="1:17" ht="9" customHeight="1" x14ac:dyDescent="0.2">
      <c r="B4" s="9"/>
      <c r="C4" s="7"/>
      <c r="D4" s="7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7" s="1" customFormat="1" ht="18" customHeight="1" x14ac:dyDescent="0.2">
      <c r="A5" s="127" t="s">
        <v>2</v>
      </c>
      <c r="B5" s="128" t="s">
        <v>3</v>
      </c>
      <c r="C5" s="128" t="s">
        <v>4</v>
      </c>
      <c r="D5" s="128"/>
      <c r="E5" s="128"/>
      <c r="F5" s="128"/>
      <c r="G5" s="128"/>
      <c r="H5" s="128"/>
      <c r="I5" s="128"/>
      <c r="J5" s="128"/>
      <c r="K5" s="127" t="s">
        <v>5</v>
      </c>
      <c r="L5" s="127" t="s">
        <v>6</v>
      </c>
      <c r="M5" s="122" t="s">
        <v>7</v>
      </c>
      <c r="N5" s="123"/>
      <c r="O5" s="122" t="s">
        <v>8</v>
      </c>
      <c r="P5" s="123"/>
      <c r="Q5" s="126" t="s">
        <v>9</v>
      </c>
    </row>
    <row r="6" spans="1:17" s="1" customFormat="1" ht="14.25" customHeight="1" x14ac:dyDescent="0.2">
      <c r="A6" s="127"/>
      <c r="B6" s="128"/>
      <c r="C6" s="128"/>
      <c r="D6" s="128"/>
      <c r="E6" s="128"/>
      <c r="F6" s="128"/>
      <c r="G6" s="128"/>
      <c r="H6" s="128"/>
      <c r="I6" s="128"/>
      <c r="J6" s="128"/>
      <c r="K6" s="127"/>
      <c r="L6" s="127"/>
      <c r="M6" s="124"/>
      <c r="N6" s="125"/>
      <c r="O6" s="124"/>
      <c r="P6" s="125"/>
      <c r="Q6" s="126"/>
    </row>
    <row r="7" spans="1:17" s="1" customFormat="1" ht="18" customHeight="1" x14ac:dyDescent="0.2">
      <c r="A7" s="127"/>
      <c r="B7" s="128"/>
      <c r="C7" s="127" t="s">
        <v>10</v>
      </c>
      <c r="D7" s="128" t="s">
        <v>11</v>
      </c>
      <c r="E7" s="128"/>
      <c r="F7" s="128"/>
      <c r="G7" s="128" t="s">
        <v>12</v>
      </c>
      <c r="H7" s="128"/>
      <c r="I7" s="128"/>
      <c r="J7" s="128"/>
      <c r="K7" s="127"/>
      <c r="L7" s="127"/>
      <c r="M7" s="127" t="s">
        <v>13</v>
      </c>
      <c r="N7" s="127" t="s">
        <v>14</v>
      </c>
      <c r="O7" s="127" t="s">
        <v>13</v>
      </c>
      <c r="P7" s="127" t="s">
        <v>15</v>
      </c>
      <c r="Q7" s="126"/>
    </row>
    <row r="8" spans="1:17" s="12" customFormat="1" ht="43.35" customHeight="1" x14ac:dyDescent="0.2">
      <c r="A8" s="127"/>
      <c r="B8" s="128"/>
      <c r="C8" s="127"/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21</v>
      </c>
      <c r="J8" s="11" t="s">
        <v>20</v>
      </c>
      <c r="K8" s="127"/>
      <c r="L8" s="127"/>
      <c r="M8" s="127"/>
      <c r="N8" s="127"/>
      <c r="O8" s="127"/>
      <c r="P8" s="127"/>
      <c r="Q8" s="126"/>
    </row>
    <row r="9" spans="1:17" ht="21" customHeight="1" x14ac:dyDescent="0.25">
      <c r="A9" s="13"/>
      <c r="B9" s="14" t="s">
        <v>25</v>
      </c>
      <c r="C9" s="15">
        <v>15480</v>
      </c>
      <c r="D9" s="15">
        <v>6</v>
      </c>
      <c r="E9" s="15">
        <v>1958</v>
      </c>
      <c r="F9" s="15">
        <v>13516</v>
      </c>
      <c r="G9" s="15">
        <v>12181</v>
      </c>
      <c r="H9" s="16">
        <v>0.78688630490956069</v>
      </c>
      <c r="I9" s="15">
        <v>3299</v>
      </c>
      <c r="J9" s="16">
        <v>0.21311369509043929</v>
      </c>
      <c r="K9" s="15">
        <v>21326</v>
      </c>
      <c r="L9" s="15">
        <v>16013</v>
      </c>
      <c r="M9" s="17">
        <v>7962</v>
      </c>
      <c r="N9" s="18">
        <v>0.51434108527131783</v>
      </c>
      <c r="O9" s="17">
        <v>8300</v>
      </c>
      <c r="P9" s="18">
        <v>0.53617571059431524</v>
      </c>
      <c r="Q9" s="19"/>
    </row>
    <row r="10" spans="1:17" ht="21" customHeight="1" x14ac:dyDescent="0.25">
      <c r="A10" s="13"/>
      <c r="B10" s="14" t="s">
        <v>26</v>
      </c>
      <c r="C10" s="15">
        <v>3347</v>
      </c>
      <c r="D10" s="15">
        <v>4</v>
      </c>
      <c r="E10" s="15">
        <v>37</v>
      </c>
      <c r="F10" s="15">
        <v>3306</v>
      </c>
      <c r="G10" s="15">
        <v>2721</v>
      </c>
      <c r="H10" s="16">
        <v>0.81296683597251274</v>
      </c>
      <c r="I10" s="15">
        <v>626</v>
      </c>
      <c r="J10" s="16">
        <v>0.18703316402748729</v>
      </c>
      <c r="K10" s="15">
        <v>2557</v>
      </c>
      <c r="L10" s="15">
        <v>4509</v>
      </c>
      <c r="M10" s="17">
        <v>2228</v>
      </c>
      <c r="N10" s="18">
        <v>0.66567074992530628</v>
      </c>
      <c r="O10" s="17">
        <v>2303</v>
      </c>
      <c r="P10" s="18">
        <v>0.68807887660591571</v>
      </c>
      <c r="Q10" s="19"/>
    </row>
    <row r="11" spans="1:17" ht="21" customHeight="1" x14ac:dyDescent="0.25">
      <c r="A11" s="21">
        <v>1</v>
      </c>
      <c r="B11" s="22" t="s">
        <v>27</v>
      </c>
      <c r="C11" s="23">
        <v>1150</v>
      </c>
      <c r="D11" s="24">
        <v>1</v>
      </c>
      <c r="E11" s="24">
        <v>19</v>
      </c>
      <c r="F11" s="24">
        <v>1130</v>
      </c>
      <c r="G11" s="24">
        <v>792</v>
      </c>
      <c r="H11" s="25">
        <v>0.68869565217391304</v>
      </c>
      <c r="I11" s="23">
        <v>358</v>
      </c>
      <c r="J11" s="25">
        <v>0.31130434782608696</v>
      </c>
      <c r="K11" s="26">
        <v>704</v>
      </c>
      <c r="L11" s="26">
        <v>2742</v>
      </c>
      <c r="M11" s="27">
        <v>558</v>
      </c>
      <c r="N11" s="28">
        <v>0.48521739130434782</v>
      </c>
      <c r="O11" s="27">
        <v>631</v>
      </c>
      <c r="P11" s="28">
        <v>0.54869565217391303</v>
      </c>
      <c r="Q11" s="29"/>
    </row>
    <row r="12" spans="1:17" ht="21" customHeight="1" x14ac:dyDescent="0.25">
      <c r="A12" s="21">
        <v>2</v>
      </c>
      <c r="B12" s="22" t="s">
        <v>28</v>
      </c>
      <c r="C12" s="23">
        <v>177</v>
      </c>
      <c r="D12" s="24">
        <v>0</v>
      </c>
      <c r="E12" s="24">
        <v>0</v>
      </c>
      <c r="F12" s="24">
        <v>177</v>
      </c>
      <c r="G12" s="24">
        <v>163</v>
      </c>
      <c r="H12" s="25">
        <v>0.92090395480225984</v>
      </c>
      <c r="I12" s="23">
        <v>14</v>
      </c>
      <c r="J12" s="25">
        <v>7.909604519774012E-2</v>
      </c>
      <c r="K12" s="26">
        <v>81</v>
      </c>
      <c r="L12" s="26">
        <v>221</v>
      </c>
      <c r="M12" s="27">
        <v>169</v>
      </c>
      <c r="N12" s="28">
        <v>0.95480225988700562</v>
      </c>
      <c r="O12" s="27">
        <v>119</v>
      </c>
      <c r="P12" s="28">
        <v>0.67231638418079098</v>
      </c>
      <c r="Q12" s="29"/>
    </row>
    <row r="13" spans="1:17" ht="21" customHeight="1" x14ac:dyDescent="0.25">
      <c r="A13" s="21">
        <v>3</v>
      </c>
      <c r="B13" s="22" t="s">
        <v>29</v>
      </c>
      <c r="C13" s="23">
        <v>174</v>
      </c>
      <c r="D13" s="24">
        <v>0</v>
      </c>
      <c r="E13" s="24">
        <v>0</v>
      </c>
      <c r="F13" s="24">
        <v>174</v>
      </c>
      <c r="G13" s="24">
        <v>155</v>
      </c>
      <c r="H13" s="25">
        <v>0.89080459770114939</v>
      </c>
      <c r="I13" s="23">
        <v>19</v>
      </c>
      <c r="J13" s="25">
        <v>0.10919540229885058</v>
      </c>
      <c r="K13" s="26">
        <v>170</v>
      </c>
      <c r="L13" s="26">
        <v>194</v>
      </c>
      <c r="M13" s="27">
        <v>162</v>
      </c>
      <c r="N13" s="28">
        <v>0.93103448275862066</v>
      </c>
      <c r="O13" s="27">
        <v>157</v>
      </c>
      <c r="P13" s="28">
        <v>0.9022988505747126</v>
      </c>
      <c r="Q13" s="29"/>
    </row>
    <row r="14" spans="1:17" ht="21" customHeight="1" x14ac:dyDescent="0.25">
      <c r="A14" s="21">
        <v>4</v>
      </c>
      <c r="B14" s="22" t="s">
        <v>30</v>
      </c>
      <c r="C14" s="23">
        <v>222</v>
      </c>
      <c r="D14" s="24">
        <v>0</v>
      </c>
      <c r="E14" s="24">
        <v>0</v>
      </c>
      <c r="F14" s="24">
        <v>222</v>
      </c>
      <c r="G14" s="24">
        <v>192</v>
      </c>
      <c r="H14" s="25">
        <v>0.86486486486486491</v>
      </c>
      <c r="I14" s="23">
        <v>30</v>
      </c>
      <c r="J14" s="25">
        <v>0.13513513513513514</v>
      </c>
      <c r="K14" s="26">
        <v>340</v>
      </c>
      <c r="L14" s="26">
        <v>371</v>
      </c>
      <c r="M14" s="27">
        <v>188</v>
      </c>
      <c r="N14" s="28">
        <v>0.84684684684684686</v>
      </c>
      <c r="O14" s="27">
        <v>166</v>
      </c>
      <c r="P14" s="28">
        <v>0.74774774774774777</v>
      </c>
      <c r="Q14" s="29"/>
    </row>
    <row r="15" spans="1:17" ht="21" customHeight="1" x14ac:dyDescent="0.25">
      <c r="A15" s="21">
        <v>5</v>
      </c>
      <c r="B15" s="22" t="s">
        <v>31</v>
      </c>
      <c r="C15" s="23">
        <v>296</v>
      </c>
      <c r="D15" s="24">
        <v>0</v>
      </c>
      <c r="E15" s="24">
        <v>0</v>
      </c>
      <c r="F15" s="24">
        <v>296</v>
      </c>
      <c r="G15" s="24">
        <v>246</v>
      </c>
      <c r="H15" s="25">
        <v>0.83108108108108103</v>
      </c>
      <c r="I15" s="23">
        <v>50</v>
      </c>
      <c r="J15" s="25">
        <v>0.16891891891891891</v>
      </c>
      <c r="K15" s="26">
        <v>204</v>
      </c>
      <c r="L15" s="26">
        <v>143</v>
      </c>
      <c r="M15" s="27">
        <v>188</v>
      </c>
      <c r="N15" s="28">
        <v>0.63513513513513509</v>
      </c>
      <c r="O15" s="27">
        <v>215</v>
      </c>
      <c r="P15" s="28">
        <v>0.72635135135135132</v>
      </c>
      <c r="Q15" s="29"/>
    </row>
    <row r="16" spans="1:17" ht="21" customHeight="1" x14ac:dyDescent="0.25">
      <c r="A16" s="21">
        <v>6</v>
      </c>
      <c r="B16" s="22" t="s">
        <v>32</v>
      </c>
      <c r="C16" s="23">
        <v>335</v>
      </c>
      <c r="D16" s="24">
        <v>3</v>
      </c>
      <c r="E16" s="24">
        <v>18</v>
      </c>
      <c r="F16" s="24">
        <v>314</v>
      </c>
      <c r="G16" s="24">
        <v>241</v>
      </c>
      <c r="H16" s="25">
        <v>0.71940298507462686</v>
      </c>
      <c r="I16" s="23">
        <v>94</v>
      </c>
      <c r="J16" s="25">
        <v>0.28059701492537314</v>
      </c>
      <c r="K16" s="26">
        <v>124</v>
      </c>
      <c r="L16" s="26">
        <v>308</v>
      </c>
      <c r="M16" s="27">
        <v>138</v>
      </c>
      <c r="N16" s="28">
        <v>0.41194029850746267</v>
      </c>
      <c r="O16" s="27">
        <v>189</v>
      </c>
      <c r="P16" s="28">
        <v>0.56417910447761199</v>
      </c>
      <c r="Q16" s="29"/>
    </row>
    <row r="17" spans="1:17" ht="21" customHeight="1" x14ac:dyDescent="0.25">
      <c r="A17" s="21">
        <v>7</v>
      </c>
      <c r="B17" s="22" t="s">
        <v>33</v>
      </c>
      <c r="C17" s="23">
        <v>190</v>
      </c>
      <c r="D17" s="24">
        <v>0</v>
      </c>
      <c r="E17" s="24">
        <v>0</v>
      </c>
      <c r="F17" s="24">
        <v>190</v>
      </c>
      <c r="G17" s="24">
        <v>161</v>
      </c>
      <c r="H17" s="25">
        <v>0.84736842105263155</v>
      </c>
      <c r="I17" s="23">
        <v>29</v>
      </c>
      <c r="J17" s="25">
        <v>0.15263157894736842</v>
      </c>
      <c r="K17" s="26">
        <v>334</v>
      </c>
      <c r="L17" s="26">
        <v>187</v>
      </c>
      <c r="M17" s="27">
        <v>110</v>
      </c>
      <c r="N17" s="28">
        <v>0.57894736842105265</v>
      </c>
      <c r="O17" s="27">
        <v>99</v>
      </c>
      <c r="P17" s="28">
        <v>0.52105263157894732</v>
      </c>
      <c r="Q17" s="29"/>
    </row>
    <row r="18" spans="1:17" ht="21" customHeight="1" x14ac:dyDescent="0.25">
      <c r="A18" s="21">
        <v>8</v>
      </c>
      <c r="B18" s="22" t="s">
        <v>34</v>
      </c>
      <c r="C18" s="23">
        <v>300</v>
      </c>
      <c r="D18" s="24">
        <v>0</v>
      </c>
      <c r="E18" s="24">
        <v>0</v>
      </c>
      <c r="F18" s="24">
        <v>300</v>
      </c>
      <c r="G18" s="24">
        <v>286</v>
      </c>
      <c r="H18" s="25">
        <v>0.95333333333333337</v>
      </c>
      <c r="I18" s="23">
        <v>14</v>
      </c>
      <c r="J18" s="25">
        <v>4.6666666666666669E-2</v>
      </c>
      <c r="K18" s="26">
        <v>135</v>
      </c>
      <c r="L18" s="26">
        <v>53</v>
      </c>
      <c r="M18" s="27">
        <v>271</v>
      </c>
      <c r="N18" s="28">
        <v>0.90333333333333332</v>
      </c>
      <c r="O18" s="27">
        <v>290</v>
      </c>
      <c r="P18" s="28">
        <v>0.96666666666666667</v>
      </c>
      <c r="Q18" s="29"/>
    </row>
    <row r="19" spans="1:17" ht="21" customHeight="1" x14ac:dyDescent="0.25">
      <c r="A19" s="21">
        <v>9</v>
      </c>
      <c r="B19" s="22" t="s">
        <v>35</v>
      </c>
      <c r="C19" s="23">
        <v>118</v>
      </c>
      <c r="D19" s="24">
        <v>0</v>
      </c>
      <c r="E19" s="24">
        <v>0</v>
      </c>
      <c r="F19" s="24">
        <v>118</v>
      </c>
      <c r="G19" s="24">
        <v>113</v>
      </c>
      <c r="H19" s="25">
        <v>0.9576271186440678</v>
      </c>
      <c r="I19" s="23">
        <v>5</v>
      </c>
      <c r="J19" s="25">
        <v>4.2372881355932202E-2</v>
      </c>
      <c r="K19" s="26">
        <v>113</v>
      </c>
      <c r="L19" s="26">
        <v>74</v>
      </c>
      <c r="M19" s="27">
        <v>113</v>
      </c>
      <c r="N19" s="28">
        <v>0.9576271186440678</v>
      </c>
      <c r="O19" s="27">
        <v>113</v>
      </c>
      <c r="P19" s="28">
        <v>0.9576271186440678</v>
      </c>
      <c r="Q19" s="29"/>
    </row>
    <row r="20" spans="1:17" ht="21" customHeight="1" x14ac:dyDescent="0.25">
      <c r="A20" s="21">
        <v>10</v>
      </c>
      <c r="B20" s="22" t="s">
        <v>36</v>
      </c>
      <c r="C20" s="23">
        <v>230</v>
      </c>
      <c r="D20" s="24">
        <v>0</v>
      </c>
      <c r="E20" s="24">
        <v>0</v>
      </c>
      <c r="F20" s="24">
        <v>230</v>
      </c>
      <c r="G20" s="24">
        <v>226</v>
      </c>
      <c r="H20" s="25">
        <v>0.9826086956521739</v>
      </c>
      <c r="I20" s="23">
        <v>4</v>
      </c>
      <c r="J20" s="25">
        <v>1.7391304347826087E-2</v>
      </c>
      <c r="K20" s="26">
        <v>233</v>
      </c>
      <c r="L20" s="26">
        <v>91</v>
      </c>
      <c r="M20" s="27">
        <v>183</v>
      </c>
      <c r="N20" s="28">
        <v>0.79565217391304344</v>
      </c>
      <c r="O20" s="27">
        <v>203</v>
      </c>
      <c r="P20" s="28">
        <v>0.88260869565217392</v>
      </c>
      <c r="Q20" s="29"/>
    </row>
    <row r="21" spans="1:17" ht="21" customHeight="1" x14ac:dyDescent="0.25">
      <c r="A21" s="21">
        <v>11</v>
      </c>
      <c r="B21" s="22" t="s">
        <v>37</v>
      </c>
      <c r="C21" s="23">
        <v>155</v>
      </c>
      <c r="D21" s="24">
        <v>0</v>
      </c>
      <c r="E21" s="24">
        <v>0</v>
      </c>
      <c r="F21" s="24">
        <v>155</v>
      </c>
      <c r="G21" s="24">
        <v>146</v>
      </c>
      <c r="H21" s="25">
        <v>0.9419354838709677</v>
      </c>
      <c r="I21" s="23">
        <v>9</v>
      </c>
      <c r="J21" s="25">
        <v>5.8064516129032261E-2</v>
      </c>
      <c r="K21" s="26">
        <v>119</v>
      </c>
      <c r="L21" s="26">
        <v>125</v>
      </c>
      <c r="M21" s="27">
        <v>148</v>
      </c>
      <c r="N21" s="28">
        <v>0.95483870967741935</v>
      </c>
      <c r="O21" s="27">
        <v>121</v>
      </c>
      <c r="P21" s="28">
        <v>0.78064516129032258</v>
      </c>
      <c r="Q21" s="29"/>
    </row>
    <row r="22" spans="1:17" ht="47.25" x14ac:dyDescent="0.25">
      <c r="A22" s="13"/>
      <c r="B22" s="14" t="s">
        <v>38</v>
      </c>
      <c r="C22" s="15">
        <v>2811</v>
      </c>
      <c r="D22" s="15">
        <v>0</v>
      </c>
      <c r="E22" s="15">
        <v>1</v>
      </c>
      <c r="F22" s="15">
        <v>2810</v>
      </c>
      <c r="G22" s="15">
        <v>2671</v>
      </c>
      <c r="H22" s="16">
        <v>0.95019565990750621</v>
      </c>
      <c r="I22" s="15">
        <v>140</v>
      </c>
      <c r="J22" s="16">
        <v>4.9804340092493772E-2</v>
      </c>
      <c r="K22" s="15">
        <v>7983</v>
      </c>
      <c r="L22" s="15">
        <v>795</v>
      </c>
      <c r="M22" s="15">
        <v>1658</v>
      </c>
      <c r="N22" s="18">
        <v>0.58982568480967623</v>
      </c>
      <c r="O22" s="15">
        <v>1569</v>
      </c>
      <c r="P22" s="18">
        <v>0.55816435432230527</v>
      </c>
      <c r="Q22" s="15">
        <v>0</v>
      </c>
    </row>
    <row r="23" spans="1:17" ht="21" customHeight="1" x14ac:dyDescent="0.25">
      <c r="A23" s="21">
        <f>A21+1</f>
        <v>12</v>
      </c>
      <c r="B23" s="22" t="s">
        <v>39</v>
      </c>
      <c r="C23" s="23">
        <v>212</v>
      </c>
      <c r="D23" s="24">
        <v>0</v>
      </c>
      <c r="E23" s="24">
        <v>0</v>
      </c>
      <c r="F23" s="24">
        <v>212</v>
      </c>
      <c r="G23" s="24">
        <v>212</v>
      </c>
      <c r="H23" s="25">
        <v>1</v>
      </c>
      <c r="I23" s="23">
        <v>0</v>
      </c>
      <c r="J23" s="25">
        <v>0</v>
      </c>
      <c r="K23" s="26">
        <v>1219</v>
      </c>
      <c r="L23" s="26">
        <v>23</v>
      </c>
      <c r="M23" s="27">
        <v>98</v>
      </c>
      <c r="N23" s="30">
        <v>0.46226415094339623</v>
      </c>
      <c r="O23" s="27">
        <v>87</v>
      </c>
      <c r="P23" s="28">
        <v>0.41037735849056606</v>
      </c>
      <c r="Q23" s="29"/>
    </row>
    <row r="24" spans="1:17" ht="21" customHeight="1" x14ac:dyDescent="0.25">
      <c r="A24" s="21">
        <v>13</v>
      </c>
      <c r="B24" s="22" t="s">
        <v>40</v>
      </c>
      <c r="C24" s="23">
        <v>182</v>
      </c>
      <c r="D24" s="24">
        <v>0</v>
      </c>
      <c r="E24" s="24">
        <v>0</v>
      </c>
      <c r="F24" s="24">
        <v>182</v>
      </c>
      <c r="G24" s="24">
        <v>181</v>
      </c>
      <c r="H24" s="25">
        <v>0.99450549450549453</v>
      </c>
      <c r="I24" s="23">
        <v>1</v>
      </c>
      <c r="J24" s="25">
        <v>5.4945054945054949E-3</v>
      </c>
      <c r="K24" s="26">
        <v>500</v>
      </c>
      <c r="L24" s="26">
        <v>29</v>
      </c>
      <c r="M24" s="27">
        <v>54</v>
      </c>
      <c r="N24" s="30">
        <v>0.2967032967032967</v>
      </c>
      <c r="O24" s="27">
        <v>100</v>
      </c>
      <c r="P24" s="28">
        <v>0.5494505494505495</v>
      </c>
      <c r="Q24" s="29"/>
    </row>
    <row r="25" spans="1:17" ht="21" customHeight="1" x14ac:dyDescent="0.25">
      <c r="A25" s="21">
        <v>14</v>
      </c>
      <c r="B25" s="22" t="s">
        <v>41</v>
      </c>
      <c r="C25" s="23">
        <v>114</v>
      </c>
      <c r="D25" s="24">
        <v>0</v>
      </c>
      <c r="E25" s="24">
        <v>0</v>
      </c>
      <c r="F25" s="24">
        <v>114</v>
      </c>
      <c r="G25" s="24">
        <v>113</v>
      </c>
      <c r="H25" s="25">
        <v>0.99122807017543857</v>
      </c>
      <c r="I25" s="23">
        <v>1</v>
      </c>
      <c r="J25" s="25">
        <v>8.771929824561403E-3</v>
      </c>
      <c r="K25" s="26">
        <v>268</v>
      </c>
      <c r="L25" s="26">
        <v>40</v>
      </c>
      <c r="M25" s="27">
        <v>42</v>
      </c>
      <c r="N25" s="30">
        <v>0.36842105263157893</v>
      </c>
      <c r="O25" s="27">
        <v>52</v>
      </c>
      <c r="P25" s="28">
        <v>0.45614035087719296</v>
      </c>
      <c r="Q25" s="29"/>
    </row>
    <row r="26" spans="1:17" ht="21" customHeight="1" x14ac:dyDescent="0.25">
      <c r="A26" s="21">
        <v>15</v>
      </c>
      <c r="B26" s="22" t="s">
        <v>42</v>
      </c>
      <c r="C26" s="23">
        <v>152</v>
      </c>
      <c r="D26" s="24">
        <v>0</v>
      </c>
      <c r="E26" s="24">
        <v>0</v>
      </c>
      <c r="F26" s="24">
        <v>152</v>
      </c>
      <c r="G26" s="24">
        <v>148</v>
      </c>
      <c r="H26" s="25">
        <v>0.97368421052631582</v>
      </c>
      <c r="I26" s="23">
        <v>4</v>
      </c>
      <c r="J26" s="25">
        <v>2.6315789473684209E-2</v>
      </c>
      <c r="K26" s="26">
        <v>553</v>
      </c>
      <c r="L26" s="26">
        <v>42</v>
      </c>
      <c r="M26" s="27">
        <v>62</v>
      </c>
      <c r="N26" s="30">
        <v>0.40789473684210525</v>
      </c>
      <c r="O26" s="27">
        <v>105</v>
      </c>
      <c r="P26" s="28">
        <v>0.69078947368421051</v>
      </c>
      <c r="Q26" s="29"/>
    </row>
    <row r="27" spans="1:17" ht="21" customHeight="1" x14ac:dyDescent="0.25">
      <c r="A27" s="21">
        <v>16</v>
      </c>
      <c r="B27" s="22" t="s">
        <v>43</v>
      </c>
      <c r="C27" s="23">
        <v>195</v>
      </c>
      <c r="D27" s="24">
        <v>0</v>
      </c>
      <c r="E27" s="24">
        <v>0</v>
      </c>
      <c r="F27" s="24">
        <v>195</v>
      </c>
      <c r="G27" s="24">
        <v>181</v>
      </c>
      <c r="H27" s="25">
        <v>0.92820512820512824</v>
      </c>
      <c r="I27" s="23">
        <v>14</v>
      </c>
      <c r="J27" s="25">
        <v>7.179487179487179E-2</v>
      </c>
      <c r="K27" s="26">
        <v>768</v>
      </c>
      <c r="L27" s="26">
        <v>74</v>
      </c>
      <c r="M27" s="27">
        <v>136</v>
      </c>
      <c r="N27" s="30">
        <v>0.6974358974358974</v>
      </c>
      <c r="O27" s="27">
        <v>136</v>
      </c>
      <c r="P27" s="28">
        <v>0.6974358974358974</v>
      </c>
      <c r="Q27" s="29"/>
    </row>
    <row r="28" spans="1:17" ht="21" customHeight="1" x14ac:dyDescent="0.25">
      <c r="A28" s="21">
        <v>17</v>
      </c>
      <c r="B28" s="22" t="s">
        <v>44</v>
      </c>
      <c r="C28" s="23">
        <v>179</v>
      </c>
      <c r="D28" s="24">
        <v>0</v>
      </c>
      <c r="E28" s="24">
        <v>0</v>
      </c>
      <c r="F28" s="24">
        <v>179</v>
      </c>
      <c r="G28" s="24">
        <v>164</v>
      </c>
      <c r="H28" s="25">
        <v>0.91620111731843579</v>
      </c>
      <c r="I28" s="23">
        <v>15</v>
      </c>
      <c r="J28" s="25">
        <v>8.3798882681564241E-2</v>
      </c>
      <c r="K28" s="26">
        <v>260</v>
      </c>
      <c r="L28" s="26">
        <v>26</v>
      </c>
      <c r="M28" s="27">
        <v>101</v>
      </c>
      <c r="N28" s="30">
        <v>0.56424581005586594</v>
      </c>
      <c r="O28" s="27">
        <v>101</v>
      </c>
      <c r="P28" s="28">
        <v>0.56424581005586594</v>
      </c>
      <c r="Q28" s="29"/>
    </row>
    <row r="29" spans="1:17" ht="21" customHeight="1" x14ac:dyDescent="0.25">
      <c r="A29" s="21">
        <v>18</v>
      </c>
      <c r="B29" s="22" t="s">
        <v>45</v>
      </c>
      <c r="C29" s="23">
        <v>244</v>
      </c>
      <c r="D29" s="24">
        <v>0</v>
      </c>
      <c r="E29" s="24">
        <v>0</v>
      </c>
      <c r="F29" s="24">
        <v>244</v>
      </c>
      <c r="G29" s="24">
        <v>215</v>
      </c>
      <c r="H29" s="25">
        <v>0.88114754098360659</v>
      </c>
      <c r="I29" s="23">
        <v>29</v>
      </c>
      <c r="J29" s="25">
        <v>0.11885245901639344</v>
      </c>
      <c r="K29" s="26">
        <v>202</v>
      </c>
      <c r="L29" s="26">
        <v>36</v>
      </c>
      <c r="M29" s="27">
        <v>201</v>
      </c>
      <c r="N29" s="30">
        <v>0.82377049180327866</v>
      </c>
      <c r="O29" s="27">
        <v>14</v>
      </c>
      <c r="P29" s="28">
        <v>5.737704918032787E-2</v>
      </c>
      <c r="Q29" s="29"/>
    </row>
    <row r="30" spans="1:17" ht="21" customHeight="1" x14ac:dyDescent="0.25">
      <c r="A30" s="21">
        <v>19</v>
      </c>
      <c r="B30" s="22" t="s">
        <v>46</v>
      </c>
      <c r="C30" s="23">
        <v>231</v>
      </c>
      <c r="D30" s="24">
        <v>0</v>
      </c>
      <c r="E30" s="24">
        <v>0</v>
      </c>
      <c r="F30" s="24">
        <v>231</v>
      </c>
      <c r="G30" s="24">
        <v>224</v>
      </c>
      <c r="H30" s="25">
        <v>0.96969696969696972</v>
      </c>
      <c r="I30" s="23">
        <v>7</v>
      </c>
      <c r="J30" s="25">
        <v>3.0303030303030304E-2</v>
      </c>
      <c r="K30" s="26">
        <v>423</v>
      </c>
      <c r="L30" s="26">
        <v>26</v>
      </c>
      <c r="M30" s="27">
        <v>75</v>
      </c>
      <c r="N30" s="30">
        <v>0.32467532467532467</v>
      </c>
      <c r="O30" s="27">
        <v>141</v>
      </c>
      <c r="P30" s="28">
        <v>0.61038961038961037</v>
      </c>
      <c r="Q30" s="29"/>
    </row>
    <row r="31" spans="1:17" ht="21" customHeight="1" x14ac:dyDescent="0.25">
      <c r="A31" s="21">
        <v>20</v>
      </c>
      <c r="B31" s="22" t="s">
        <v>47</v>
      </c>
      <c r="C31" s="23">
        <v>250</v>
      </c>
      <c r="D31" s="24">
        <v>0</v>
      </c>
      <c r="E31" s="24">
        <v>0</v>
      </c>
      <c r="F31" s="24">
        <v>250</v>
      </c>
      <c r="G31" s="24">
        <v>236</v>
      </c>
      <c r="H31" s="25">
        <v>0.94399999999999995</v>
      </c>
      <c r="I31" s="23">
        <v>14</v>
      </c>
      <c r="J31" s="25">
        <v>5.6000000000000001E-2</v>
      </c>
      <c r="K31" s="26">
        <v>374</v>
      </c>
      <c r="L31" s="26">
        <v>321</v>
      </c>
      <c r="M31" s="27">
        <v>231</v>
      </c>
      <c r="N31" s="30">
        <v>0.92400000000000004</v>
      </c>
      <c r="O31" s="27">
        <v>231</v>
      </c>
      <c r="P31" s="28">
        <v>0.92400000000000004</v>
      </c>
      <c r="Q31" s="29"/>
    </row>
    <row r="32" spans="1:17" ht="21" customHeight="1" x14ac:dyDescent="0.25">
      <c r="A32" s="21">
        <v>21</v>
      </c>
      <c r="B32" s="22" t="s">
        <v>48</v>
      </c>
      <c r="C32" s="23">
        <v>319</v>
      </c>
      <c r="D32" s="24" t="s">
        <v>49</v>
      </c>
      <c r="E32" s="24">
        <v>0</v>
      </c>
      <c r="F32" s="24">
        <v>319</v>
      </c>
      <c r="G32" s="24">
        <v>288</v>
      </c>
      <c r="H32" s="25">
        <v>0.90282131661442011</v>
      </c>
      <c r="I32" s="23">
        <v>31</v>
      </c>
      <c r="J32" s="25">
        <v>9.7178683385579931E-2</v>
      </c>
      <c r="K32" s="26">
        <v>164</v>
      </c>
      <c r="L32" s="26">
        <v>57</v>
      </c>
      <c r="M32" s="27">
        <v>240</v>
      </c>
      <c r="N32" s="30">
        <v>0.75235109717868343</v>
      </c>
      <c r="O32" s="27">
        <v>240</v>
      </c>
      <c r="P32" s="28">
        <v>0.75235109717868343</v>
      </c>
      <c r="Q32" s="29"/>
    </row>
    <row r="33" spans="1:17" ht="21" customHeight="1" x14ac:dyDescent="0.25">
      <c r="A33" s="21">
        <v>22</v>
      </c>
      <c r="B33" s="22" t="s">
        <v>50</v>
      </c>
      <c r="C33" s="23">
        <v>169</v>
      </c>
      <c r="D33" s="24">
        <v>0</v>
      </c>
      <c r="E33" s="24">
        <v>1</v>
      </c>
      <c r="F33" s="24">
        <v>168</v>
      </c>
      <c r="G33" s="24">
        <v>166</v>
      </c>
      <c r="H33" s="25">
        <v>0.98224852071005919</v>
      </c>
      <c r="I33" s="23">
        <v>3</v>
      </c>
      <c r="J33" s="25">
        <v>1.7751479289940829E-2</v>
      </c>
      <c r="K33" s="26">
        <v>856</v>
      </c>
      <c r="L33" s="26">
        <v>12</v>
      </c>
      <c r="M33" s="27">
        <v>115</v>
      </c>
      <c r="N33" s="30">
        <v>0.68047337278106512</v>
      </c>
      <c r="O33" s="27">
        <v>110</v>
      </c>
      <c r="P33" s="28">
        <v>0.65088757396449703</v>
      </c>
      <c r="Q33" s="29"/>
    </row>
    <row r="34" spans="1:17" ht="21" customHeight="1" x14ac:dyDescent="0.25">
      <c r="A34" s="21">
        <v>23</v>
      </c>
      <c r="B34" s="22" t="s">
        <v>51</v>
      </c>
      <c r="C34" s="23">
        <v>114</v>
      </c>
      <c r="D34" s="24">
        <v>0</v>
      </c>
      <c r="E34" s="24">
        <v>0</v>
      </c>
      <c r="F34" s="24">
        <v>114</v>
      </c>
      <c r="G34" s="24">
        <v>113</v>
      </c>
      <c r="H34" s="25">
        <v>0.99122807017543857</v>
      </c>
      <c r="I34" s="23">
        <v>1</v>
      </c>
      <c r="J34" s="25">
        <v>8.771929824561403E-3</v>
      </c>
      <c r="K34" s="26">
        <v>688</v>
      </c>
      <c r="L34" s="26">
        <v>19</v>
      </c>
      <c r="M34" s="27">
        <v>58</v>
      </c>
      <c r="N34" s="30">
        <v>0.50877192982456143</v>
      </c>
      <c r="O34" s="27">
        <v>61</v>
      </c>
      <c r="P34" s="28">
        <v>0.53508771929824561</v>
      </c>
      <c r="Q34" s="29"/>
    </row>
    <row r="35" spans="1:17" ht="21" customHeight="1" x14ac:dyDescent="0.25">
      <c r="A35" s="21">
        <v>24</v>
      </c>
      <c r="B35" s="22" t="s">
        <v>52</v>
      </c>
      <c r="C35" s="23">
        <v>228</v>
      </c>
      <c r="D35" s="24">
        <v>0</v>
      </c>
      <c r="E35" s="24">
        <v>0</v>
      </c>
      <c r="F35" s="24">
        <v>228</v>
      </c>
      <c r="G35" s="24">
        <v>215</v>
      </c>
      <c r="H35" s="25">
        <v>0.94298245614035092</v>
      </c>
      <c r="I35" s="23">
        <v>13</v>
      </c>
      <c r="J35" s="25">
        <v>5.701754385964912E-2</v>
      </c>
      <c r="K35" s="26">
        <v>1292</v>
      </c>
      <c r="L35" s="26">
        <v>45</v>
      </c>
      <c r="M35" s="27">
        <v>116</v>
      </c>
      <c r="N35" s="30">
        <v>0.50877192982456143</v>
      </c>
      <c r="O35" s="27">
        <v>107</v>
      </c>
      <c r="P35" s="28">
        <v>0.4692982456140351</v>
      </c>
      <c r="Q35" s="29"/>
    </row>
    <row r="36" spans="1:17" ht="21" customHeight="1" x14ac:dyDescent="0.25">
      <c r="A36" s="21">
        <v>25</v>
      </c>
      <c r="B36" s="22" t="s">
        <v>53</v>
      </c>
      <c r="C36" s="23">
        <v>222</v>
      </c>
      <c r="D36" s="24">
        <v>0</v>
      </c>
      <c r="E36" s="24">
        <v>0</v>
      </c>
      <c r="F36" s="24">
        <v>222</v>
      </c>
      <c r="G36" s="24">
        <v>215</v>
      </c>
      <c r="H36" s="25">
        <v>0.96846846846846846</v>
      </c>
      <c r="I36" s="23">
        <v>7</v>
      </c>
      <c r="J36" s="25">
        <v>3.1531531531531529E-2</v>
      </c>
      <c r="K36" s="26">
        <v>416</v>
      </c>
      <c r="L36" s="26">
        <v>45</v>
      </c>
      <c r="M36" s="27">
        <v>129</v>
      </c>
      <c r="N36" s="30">
        <v>0.58108108108108103</v>
      </c>
      <c r="O36" s="27">
        <v>84</v>
      </c>
      <c r="P36" s="28">
        <v>0.3783783783783784</v>
      </c>
      <c r="Q36" s="29"/>
    </row>
    <row r="37" spans="1:17" ht="21" customHeight="1" x14ac:dyDescent="0.25">
      <c r="A37" s="13"/>
      <c r="B37" s="14" t="s">
        <v>54</v>
      </c>
      <c r="C37" s="15">
        <v>3568</v>
      </c>
      <c r="D37" s="15">
        <v>0</v>
      </c>
      <c r="E37" s="15">
        <v>494</v>
      </c>
      <c r="F37" s="15">
        <v>3074</v>
      </c>
      <c r="G37" s="15">
        <v>3002</v>
      </c>
      <c r="H37" s="16">
        <v>0.84136771300448432</v>
      </c>
      <c r="I37" s="15">
        <v>566</v>
      </c>
      <c r="J37" s="16">
        <v>0.15863228699551571</v>
      </c>
      <c r="K37" s="15">
        <v>4385</v>
      </c>
      <c r="L37" s="15">
        <v>4383</v>
      </c>
      <c r="M37" s="15">
        <v>1953</v>
      </c>
      <c r="N37" s="18">
        <v>0.54736547085201792</v>
      </c>
      <c r="O37" s="15">
        <v>2156</v>
      </c>
      <c r="P37" s="18">
        <v>0.60426008968609868</v>
      </c>
      <c r="Q37" s="15">
        <v>0</v>
      </c>
    </row>
    <row r="38" spans="1:17" ht="21" customHeight="1" x14ac:dyDescent="0.25">
      <c r="A38" s="21">
        <v>26</v>
      </c>
      <c r="B38" s="22" t="s">
        <v>55</v>
      </c>
      <c r="C38" s="23">
        <v>684</v>
      </c>
      <c r="D38" s="24">
        <v>0</v>
      </c>
      <c r="E38" s="24">
        <v>0</v>
      </c>
      <c r="F38" s="24">
        <v>684</v>
      </c>
      <c r="G38" s="24">
        <v>646</v>
      </c>
      <c r="H38" s="25">
        <v>0.94444444444444442</v>
      </c>
      <c r="I38" s="23">
        <v>38</v>
      </c>
      <c r="J38" s="25">
        <v>5.5555555555555552E-2</v>
      </c>
      <c r="K38" s="26">
        <v>460</v>
      </c>
      <c r="L38" s="26">
        <v>223</v>
      </c>
      <c r="M38" s="27">
        <v>517</v>
      </c>
      <c r="N38" s="30">
        <v>0.75584795321637432</v>
      </c>
      <c r="O38" s="27">
        <v>517</v>
      </c>
      <c r="P38" s="28">
        <v>0.75584795321637432</v>
      </c>
      <c r="Q38" s="29"/>
    </row>
    <row r="39" spans="1:17" ht="21" customHeight="1" x14ac:dyDescent="0.25">
      <c r="A39" s="21">
        <v>27</v>
      </c>
      <c r="B39" s="22" t="s">
        <v>56</v>
      </c>
      <c r="C39" s="23">
        <v>548</v>
      </c>
      <c r="D39" s="24">
        <v>0</v>
      </c>
      <c r="E39" s="24">
        <v>0</v>
      </c>
      <c r="F39" s="24">
        <v>548</v>
      </c>
      <c r="G39" s="24">
        <v>490</v>
      </c>
      <c r="H39" s="25">
        <v>0.8941605839416058</v>
      </c>
      <c r="I39" s="23">
        <v>58</v>
      </c>
      <c r="J39" s="25">
        <v>0.10583941605839416</v>
      </c>
      <c r="K39" s="26">
        <v>600</v>
      </c>
      <c r="L39" s="26">
        <v>285</v>
      </c>
      <c r="M39" s="27">
        <v>381</v>
      </c>
      <c r="N39" s="30">
        <v>0.69525547445255476</v>
      </c>
      <c r="O39" s="27">
        <v>455</v>
      </c>
      <c r="P39" s="28">
        <v>0.83029197080291972</v>
      </c>
      <c r="Q39" s="29"/>
    </row>
    <row r="40" spans="1:17" ht="21" customHeight="1" x14ac:dyDescent="0.25">
      <c r="A40" s="21">
        <v>28</v>
      </c>
      <c r="B40" s="22" t="s">
        <v>57</v>
      </c>
      <c r="C40" s="23">
        <v>254</v>
      </c>
      <c r="D40" s="24">
        <v>0</v>
      </c>
      <c r="E40" s="24">
        <v>0</v>
      </c>
      <c r="F40" s="24">
        <v>254</v>
      </c>
      <c r="G40" s="24">
        <v>233</v>
      </c>
      <c r="H40" s="25">
        <v>0.91732283464566933</v>
      </c>
      <c r="I40" s="23">
        <v>21</v>
      </c>
      <c r="J40" s="25">
        <v>8.2677165354330714E-2</v>
      </c>
      <c r="K40" s="26">
        <v>95</v>
      </c>
      <c r="L40" s="26">
        <v>81</v>
      </c>
      <c r="M40" s="27">
        <v>183</v>
      </c>
      <c r="N40" s="30">
        <v>0.72047244094488194</v>
      </c>
      <c r="O40" s="27">
        <v>191</v>
      </c>
      <c r="P40" s="28">
        <v>0.75196850393700787</v>
      </c>
      <c r="Q40" s="29"/>
    </row>
    <row r="41" spans="1:17" ht="21" customHeight="1" x14ac:dyDescent="0.25">
      <c r="A41" s="21">
        <v>29</v>
      </c>
      <c r="B41" s="22" t="s">
        <v>58</v>
      </c>
      <c r="C41" s="23">
        <v>183</v>
      </c>
      <c r="D41" s="24">
        <v>0</v>
      </c>
      <c r="E41" s="24">
        <v>1</v>
      </c>
      <c r="F41" s="24">
        <v>182</v>
      </c>
      <c r="G41" s="24">
        <v>170</v>
      </c>
      <c r="H41" s="25">
        <v>0.92896174863387981</v>
      </c>
      <c r="I41" s="23">
        <v>13</v>
      </c>
      <c r="J41" s="25">
        <v>7.1038251366120214E-2</v>
      </c>
      <c r="K41" s="26">
        <v>236</v>
      </c>
      <c r="L41" s="26">
        <v>59</v>
      </c>
      <c r="M41" s="27">
        <v>65</v>
      </c>
      <c r="N41" s="30">
        <v>0.3551912568306011</v>
      </c>
      <c r="O41" s="27">
        <v>45</v>
      </c>
      <c r="P41" s="28">
        <v>0.24590163934426229</v>
      </c>
      <c r="Q41" s="29"/>
    </row>
    <row r="42" spans="1:17" ht="21" customHeight="1" x14ac:dyDescent="0.25">
      <c r="A42" s="21">
        <v>30</v>
      </c>
      <c r="B42" s="22" t="s">
        <v>59</v>
      </c>
      <c r="C42" s="23">
        <v>166</v>
      </c>
      <c r="D42" s="24">
        <v>0</v>
      </c>
      <c r="E42" s="24">
        <v>0</v>
      </c>
      <c r="F42" s="24">
        <v>166</v>
      </c>
      <c r="G42" s="24">
        <v>147</v>
      </c>
      <c r="H42" s="25">
        <v>0.88554216867469882</v>
      </c>
      <c r="I42" s="23">
        <v>19</v>
      </c>
      <c r="J42" s="25">
        <v>0.1144578313253012</v>
      </c>
      <c r="K42" s="26">
        <v>277</v>
      </c>
      <c r="L42" s="26">
        <v>124</v>
      </c>
      <c r="M42" s="27">
        <v>93</v>
      </c>
      <c r="N42" s="30">
        <v>0.56024096385542166</v>
      </c>
      <c r="O42" s="27">
        <v>93</v>
      </c>
      <c r="P42" s="28">
        <v>0.56024096385542166</v>
      </c>
      <c r="Q42" s="29"/>
    </row>
    <row r="43" spans="1:17" ht="31.35" customHeight="1" x14ac:dyDescent="0.25">
      <c r="A43" s="21">
        <v>31</v>
      </c>
      <c r="B43" s="22" t="s">
        <v>60</v>
      </c>
      <c r="C43" s="23">
        <v>204</v>
      </c>
      <c r="D43" s="24">
        <v>0</v>
      </c>
      <c r="E43" s="24">
        <v>0</v>
      </c>
      <c r="F43" s="24">
        <v>204</v>
      </c>
      <c r="G43" s="24">
        <v>183</v>
      </c>
      <c r="H43" s="25">
        <v>0.8970588235294118</v>
      </c>
      <c r="I43" s="23">
        <v>21</v>
      </c>
      <c r="J43" s="25">
        <v>0.10294117647058823</v>
      </c>
      <c r="K43" s="26">
        <v>198</v>
      </c>
      <c r="L43" s="26">
        <v>82</v>
      </c>
      <c r="M43" s="27">
        <v>105</v>
      </c>
      <c r="N43" s="30">
        <v>0.51470588235294112</v>
      </c>
      <c r="O43" s="27">
        <v>175</v>
      </c>
      <c r="P43" s="28">
        <v>0.85784313725490191</v>
      </c>
      <c r="Q43" s="29"/>
    </row>
    <row r="44" spans="1:17" ht="21" customHeight="1" x14ac:dyDescent="0.25">
      <c r="A44" s="21">
        <v>32</v>
      </c>
      <c r="B44" s="22" t="s">
        <v>61</v>
      </c>
      <c r="C44" s="23">
        <v>208</v>
      </c>
      <c r="D44" s="24">
        <v>0</v>
      </c>
      <c r="E44" s="24">
        <v>4</v>
      </c>
      <c r="F44" s="24">
        <v>204</v>
      </c>
      <c r="G44" s="24">
        <v>71</v>
      </c>
      <c r="H44" s="25">
        <v>0.34134615384615385</v>
      </c>
      <c r="I44" s="23">
        <v>137</v>
      </c>
      <c r="J44" s="25">
        <v>0.65865384615384615</v>
      </c>
      <c r="K44" s="26">
        <v>129</v>
      </c>
      <c r="L44" s="26">
        <v>832</v>
      </c>
      <c r="M44" s="27">
        <v>54</v>
      </c>
      <c r="N44" s="30">
        <v>0.25961538461538464</v>
      </c>
      <c r="O44" s="27">
        <v>111</v>
      </c>
      <c r="P44" s="28">
        <v>0.53365384615384615</v>
      </c>
      <c r="Q44" s="29"/>
    </row>
    <row r="45" spans="1:17" ht="21" customHeight="1" x14ac:dyDescent="0.25">
      <c r="A45" s="21">
        <v>33</v>
      </c>
      <c r="B45" s="22" t="s">
        <v>62</v>
      </c>
      <c r="C45" s="23">
        <v>288</v>
      </c>
      <c r="D45" s="24">
        <v>0</v>
      </c>
      <c r="E45" s="24">
        <v>196</v>
      </c>
      <c r="F45" s="24">
        <v>92</v>
      </c>
      <c r="G45" s="24">
        <v>226</v>
      </c>
      <c r="H45" s="25">
        <v>0.78472222222222221</v>
      </c>
      <c r="I45" s="23">
        <v>62</v>
      </c>
      <c r="J45" s="25">
        <v>0.21527777777777779</v>
      </c>
      <c r="K45" s="26">
        <v>488</v>
      </c>
      <c r="L45" s="26">
        <v>986</v>
      </c>
      <c r="M45" s="27">
        <v>167</v>
      </c>
      <c r="N45" s="30">
        <v>0.57986111111111116</v>
      </c>
      <c r="O45" s="27">
        <v>120</v>
      </c>
      <c r="P45" s="28">
        <v>0.41666666666666669</v>
      </c>
      <c r="Q45" s="29"/>
    </row>
    <row r="46" spans="1:17" ht="21" customHeight="1" x14ac:dyDescent="0.25">
      <c r="A46" s="21">
        <v>34</v>
      </c>
      <c r="B46" s="22" t="s">
        <v>63</v>
      </c>
      <c r="C46" s="23">
        <v>209</v>
      </c>
      <c r="D46" s="24">
        <v>0</v>
      </c>
      <c r="E46" s="24">
        <v>23</v>
      </c>
      <c r="F46" s="24">
        <v>186</v>
      </c>
      <c r="G46" s="24">
        <v>188</v>
      </c>
      <c r="H46" s="25">
        <v>0.8995215311004785</v>
      </c>
      <c r="I46" s="23">
        <v>21</v>
      </c>
      <c r="J46" s="25">
        <v>0.10047846889952153</v>
      </c>
      <c r="K46" s="26">
        <v>360</v>
      </c>
      <c r="L46" s="26">
        <v>247</v>
      </c>
      <c r="M46" s="27">
        <v>105</v>
      </c>
      <c r="N46" s="30">
        <v>0.50239234449760761</v>
      </c>
      <c r="O46" s="27">
        <v>67</v>
      </c>
      <c r="P46" s="28">
        <v>0.32057416267942584</v>
      </c>
      <c r="Q46" s="29"/>
    </row>
    <row r="47" spans="1:17" ht="21" customHeight="1" x14ac:dyDescent="0.25">
      <c r="A47" s="21">
        <v>35</v>
      </c>
      <c r="B47" s="22" t="s">
        <v>64</v>
      </c>
      <c r="C47" s="23">
        <v>216</v>
      </c>
      <c r="D47" s="24">
        <v>0</v>
      </c>
      <c r="E47" s="24">
        <v>90</v>
      </c>
      <c r="F47" s="24">
        <v>126</v>
      </c>
      <c r="G47" s="24">
        <v>169</v>
      </c>
      <c r="H47" s="25">
        <v>0.78240740740740744</v>
      </c>
      <c r="I47" s="23">
        <v>47</v>
      </c>
      <c r="J47" s="25">
        <v>0.21759259259259259</v>
      </c>
      <c r="K47" s="26">
        <v>621</v>
      </c>
      <c r="L47" s="26">
        <v>216</v>
      </c>
      <c r="M47" s="27">
        <v>66</v>
      </c>
      <c r="N47" s="30">
        <v>0.30555555555555558</v>
      </c>
      <c r="O47" s="27">
        <v>86</v>
      </c>
      <c r="P47" s="28">
        <v>0.39814814814814814</v>
      </c>
      <c r="Q47" s="29"/>
    </row>
    <row r="48" spans="1:17" ht="21" customHeight="1" x14ac:dyDescent="0.25">
      <c r="A48" s="21">
        <v>36</v>
      </c>
      <c r="B48" s="22" t="s">
        <v>65</v>
      </c>
      <c r="C48" s="23">
        <v>131</v>
      </c>
      <c r="D48" s="24">
        <v>0</v>
      </c>
      <c r="E48" s="24">
        <v>7</v>
      </c>
      <c r="F48" s="24">
        <v>124</v>
      </c>
      <c r="G48" s="24">
        <v>111</v>
      </c>
      <c r="H48" s="25">
        <v>0.84732824427480913</v>
      </c>
      <c r="I48" s="23">
        <v>20</v>
      </c>
      <c r="J48" s="25">
        <v>0.15267175572519084</v>
      </c>
      <c r="K48" s="26">
        <v>218</v>
      </c>
      <c r="L48" s="26">
        <v>274</v>
      </c>
      <c r="M48" s="27">
        <v>64</v>
      </c>
      <c r="N48" s="30">
        <v>0.48854961832061067</v>
      </c>
      <c r="O48" s="27">
        <v>48</v>
      </c>
      <c r="P48" s="28">
        <v>0.36641221374045801</v>
      </c>
      <c r="Q48" s="29"/>
    </row>
    <row r="49" spans="1:17" ht="21" customHeight="1" x14ac:dyDescent="0.25">
      <c r="A49" s="21">
        <v>37</v>
      </c>
      <c r="B49" s="22" t="s">
        <v>66</v>
      </c>
      <c r="C49" s="23">
        <v>206</v>
      </c>
      <c r="D49" s="24">
        <v>0</v>
      </c>
      <c r="E49" s="24">
        <v>3</v>
      </c>
      <c r="F49" s="24">
        <v>203</v>
      </c>
      <c r="G49" s="24">
        <v>162</v>
      </c>
      <c r="H49" s="25">
        <v>0.78640776699029125</v>
      </c>
      <c r="I49" s="23">
        <v>44</v>
      </c>
      <c r="J49" s="25">
        <v>0.21359223300970873</v>
      </c>
      <c r="K49" s="26">
        <v>256</v>
      </c>
      <c r="L49" s="26">
        <v>436</v>
      </c>
      <c r="M49" s="27">
        <v>81</v>
      </c>
      <c r="N49" s="30">
        <v>0.39320388349514562</v>
      </c>
      <c r="O49" s="27">
        <v>92</v>
      </c>
      <c r="P49" s="28">
        <v>0.44660194174757284</v>
      </c>
      <c r="Q49" s="29"/>
    </row>
    <row r="50" spans="1:17" ht="21" customHeight="1" x14ac:dyDescent="0.25">
      <c r="A50" s="21">
        <v>38</v>
      </c>
      <c r="B50" s="22" t="s">
        <v>67</v>
      </c>
      <c r="C50" s="23">
        <v>90</v>
      </c>
      <c r="D50" s="24">
        <v>0</v>
      </c>
      <c r="E50" s="24">
        <v>53</v>
      </c>
      <c r="F50" s="24">
        <v>37</v>
      </c>
      <c r="G50" s="24">
        <v>64</v>
      </c>
      <c r="H50" s="25">
        <v>0.71111111111111114</v>
      </c>
      <c r="I50" s="23">
        <v>26</v>
      </c>
      <c r="J50" s="25">
        <v>0.28888888888888886</v>
      </c>
      <c r="K50" s="26">
        <v>138</v>
      </c>
      <c r="L50" s="26">
        <v>198</v>
      </c>
      <c r="M50" s="27">
        <v>23</v>
      </c>
      <c r="N50" s="30">
        <v>0.25555555555555554</v>
      </c>
      <c r="O50" s="27">
        <v>46</v>
      </c>
      <c r="P50" s="28">
        <v>0.51111111111111107</v>
      </c>
      <c r="Q50" s="29"/>
    </row>
    <row r="51" spans="1:17" ht="21" customHeight="1" x14ac:dyDescent="0.25">
      <c r="A51" s="21">
        <v>39</v>
      </c>
      <c r="B51" s="22" t="s">
        <v>68</v>
      </c>
      <c r="C51" s="23">
        <v>181</v>
      </c>
      <c r="D51" s="24">
        <v>0</v>
      </c>
      <c r="E51" s="24">
        <v>117</v>
      </c>
      <c r="F51" s="24">
        <v>64</v>
      </c>
      <c r="G51" s="24">
        <v>142</v>
      </c>
      <c r="H51" s="25">
        <v>0.78453038674033149</v>
      </c>
      <c r="I51" s="23">
        <v>39</v>
      </c>
      <c r="J51" s="25">
        <v>0.21546961325966851</v>
      </c>
      <c r="K51" s="26">
        <v>309</v>
      </c>
      <c r="L51" s="26">
        <v>340</v>
      </c>
      <c r="M51" s="27">
        <v>49</v>
      </c>
      <c r="N51" s="30">
        <v>0.27071823204419887</v>
      </c>
      <c r="O51" s="27">
        <v>110</v>
      </c>
      <c r="P51" s="28">
        <v>0.60773480662983426</v>
      </c>
      <c r="Q51" s="29"/>
    </row>
    <row r="52" spans="1:17" ht="21" customHeight="1" x14ac:dyDescent="0.25">
      <c r="A52" s="13"/>
      <c r="B52" s="14" t="s">
        <v>69</v>
      </c>
      <c r="C52" s="15">
        <v>1092</v>
      </c>
      <c r="D52" s="15">
        <v>0</v>
      </c>
      <c r="E52" s="15">
        <v>366</v>
      </c>
      <c r="F52" s="15">
        <v>726</v>
      </c>
      <c r="G52" s="15">
        <v>850</v>
      </c>
      <c r="H52" s="16">
        <v>0.7783882783882784</v>
      </c>
      <c r="I52" s="15">
        <v>242</v>
      </c>
      <c r="J52" s="16">
        <v>0.2216117216117216</v>
      </c>
      <c r="K52" s="15">
        <v>2680</v>
      </c>
      <c r="L52" s="15">
        <v>1144</v>
      </c>
      <c r="M52" s="15">
        <v>494</v>
      </c>
      <c r="N52" s="18">
        <v>0.45238095238095238</v>
      </c>
      <c r="O52" s="15">
        <v>481</v>
      </c>
      <c r="P52" s="18">
        <v>0.44047619047619047</v>
      </c>
      <c r="Q52" s="15">
        <v>0</v>
      </c>
    </row>
    <row r="53" spans="1:17" ht="21" customHeight="1" x14ac:dyDescent="0.25">
      <c r="A53" s="21">
        <v>40</v>
      </c>
      <c r="B53" s="22" t="s">
        <v>70</v>
      </c>
      <c r="C53" s="23">
        <v>136</v>
      </c>
      <c r="D53" s="24">
        <v>0</v>
      </c>
      <c r="E53" s="24">
        <v>7</v>
      </c>
      <c r="F53" s="24">
        <v>129</v>
      </c>
      <c r="G53" s="24">
        <v>112</v>
      </c>
      <c r="H53" s="25">
        <v>0.82352941176470584</v>
      </c>
      <c r="I53" s="23">
        <v>24</v>
      </c>
      <c r="J53" s="25">
        <v>0.17647058823529413</v>
      </c>
      <c r="K53" s="26">
        <v>537</v>
      </c>
      <c r="L53" s="26">
        <v>52</v>
      </c>
      <c r="M53" s="27">
        <v>55</v>
      </c>
      <c r="N53" s="30">
        <v>0.40441176470588236</v>
      </c>
      <c r="O53" s="27">
        <v>57</v>
      </c>
      <c r="P53" s="28">
        <v>0.41911764705882354</v>
      </c>
      <c r="Q53" s="29"/>
    </row>
    <row r="54" spans="1:17" ht="21" customHeight="1" x14ac:dyDescent="0.25">
      <c r="A54" s="21">
        <v>41</v>
      </c>
      <c r="B54" s="22" t="s">
        <v>71</v>
      </c>
      <c r="C54" s="23">
        <v>266</v>
      </c>
      <c r="D54" s="24">
        <v>0</v>
      </c>
      <c r="E54" s="24">
        <v>147</v>
      </c>
      <c r="F54" s="24">
        <v>119</v>
      </c>
      <c r="G54" s="24">
        <v>224</v>
      </c>
      <c r="H54" s="25">
        <v>0.84210526315789469</v>
      </c>
      <c r="I54" s="23">
        <v>42</v>
      </c>
      <c r="J54" s="25">
        <v>0.15789473684210525</v>
      </c>
      <c r="K54" s="26">
        <v>1039</v>
      </c>
      <c r="L54" s="26">
        <v>247</v>
      </c>
      <c r="M54" s="27">
        <v>132</v>
      </c>
      <c r="N54" s="30">
        <v>0.49624060150375937</v>
      </c>
      <c r="O54" s="27">
        <v>132</v>
      </c>
      <c r="P54" s="28">
        <v>0.49624060150375937</v>
      </c>
      <c r="Q54" s="29"/>
    </row>
    <row r="55" spans="1:17" ht="21" customHeight="1" x14ac:dyDescent="0.25">
      <c r="A55" s="21">
        <v>42</v>
      </c>
      <c r="B55" s="24" t="s">
        <v>72</v>
      </c>
      <c r="C55" s="23">
        <v>332</v>
      </c>
      <c r="D55" s="24">
        <v>0</v>
      </c>
      <c r="E55" s="24">
        <v>110</v>
      </c>
      <c r="F55" s="24">
        <v>222</v>
      </c>
      <c r="G55" s="24">
        <v>251</v>
      </c>
      <c r="H55" s="25">
        <v>0.75602409638554213</v>
      </c>
      <c r="I55" s="23">
        <v>81</v>
      </c>
      <c r="J55" s="25">
        <v>0.24397590361445784</v>
      </c>
      <c r="K55" s="26">
        <v>637</v>
      </c>
      <c r="L55" s="26">
        <v>357</v>
      </c>
      <c r="M55" s="27">
        <v>114</v>
      </c>
      <c r="N55" s="30">
        <v>0.34337349397590361</v>
      </c>
      <c r="O55" s="27">
        <v>82</v>
      </c>
      <c r="P55" s="28">
        <v>0.24698795180722891</v>
      </c>
      <c r="Q55" s="29"/>
    </row>
    <row r="56" spans="1:17" ht="21" customHeight="1" x14ac:dyDescent="0.25">
      <c r="A56" s="21">
        <v>43</v>
      </c>
      <c r="B56" s="24" t="s">
        <v>73</v>
      </c>
      <c r="C56" s="23">
        <v>127</v>
      </c>
      <c r="D56" s="24">
        <v>0</v>
      </c>
      <c r="E56" s="24">
        <v>35</v>
      </c>
      <c r="F56" s="24">
        <v>92</v>
      </c>
      <c r="G56" s="24">
        <v>90</v>
      </c>
      <c r="H56" s="25">
        <v>0.70866141732283461</v>
      </c>
      <c r="I56" s="23">
        <v>37</v>
      </c>
      <c r="J56" s="25">
        <v>0.29133858267716534</v>
      </c>
      <c r="K56" s="26">
        <v>222</v>
      </c>
      <c r="L56" s="26">
        <v>77</v>
      </c>
      <c r="M56" s="27">
        <v>38</v>
      </c>
      <c r="N56" s="30">
        <v>0.29921259842519687</v>
      </c>
      <c r="O56" s="27">
        <v>60</v>
      </c>
      <c r="P56" s="28">
        <v>0.47244094488188976</v>
      </c>
      <c r="Q56" s="29"/>
    </row>
    <row r="57" spans="1:17" ht="21" customHeight="1" x14ac:dyDescent="0.25">
      <c r="A57" s="21">
        <v>44</v>
      </c>
      <c r="B57" s="22" t="s">
        <v>74</v>
      </c>
      <c r="C57" s="23">
        <v>231</v>
      </c>
      <c r="D57" s="24">
        <v>0</v>
      </c>
      <c r="E57" s="24">
        <v>67</v>
      </c>
      <c r="F57" s="24">
        <v>164</v>
      </c>
      <c r="G57" s="24">
        <v>173</v>
      </c>
      <c r="H57" s="25">
        <v>0.74891774891774887</v>
      </c>
      <c r="I57" s="23">
        <v>58</v>
      </c>
      <c r="J57" s="25">
        <v>0.25108225108225107</v>
      </c>
      <c r="K57" s="26">
        <v>245</v>
      </c>
      <c r="L57" s="26">
        <v>411</v>
      </c>
      <c r="M57" s="27">
        <v>155</v>
      </c>
      <c r="N57" s="30">
        <v>0.67099567099567103</v>
      </c>
      <c r="O57" s="27">
        <v>150</v>
      </c>
      <c r="P57" s="28">
        <v>0.64935064935064934</v>
      </c>
      <c r="Q57" s="29"/>
    </row>
    <row r="58" spans="1:17" ht="21" customHeight="1" x14ac:dyDescent="0.25">
      <c r="A58" s="13"/>
      <c r="B58" s="14" t="s">
        <v>75</v>
      </c>
      <c r="C58" s="15">
        <v>2668</v>
      </c>
      <c r="D58" s="15">
        <v>0</v>
      </c>
      <c r="E58" s="15">
        <v>258</v>
      </c>
      <c r="F58" s="15">
        <v>2410</v>
      </c>
      <c r="G58" s="15">
        <v>1155</v>
      </c>
      <c r="H58" s="16">
        <v>0.43290854572713644</v>
      </c>
      <c r="I58" s="15">
        <v>1513</v>
      </c>
      <c r="J58" s="16">
        <v>0.56709145427286356</v>
      </c>
      <c r="K58" s="15">
        <v>851</v>
      </c>
      <c r="L58" s="15">
        <v>3904</v>
      </c>
      <c r="M58" s="15">
        <v>610</v>
      </c>
      <c r="N58" s="18">
        <v>0.22863568215892055</v>
      </c>
      <c r="O58" s="15">
        <v>582</v>
      </c>
      <c r="P58" s="18">
        <v>0.2181409295352324</v>
      </c>
      <c r="Q58" s="15">
        <v>0</v>
      </c>
    </row>
    <row r="59" spans="1:17" ht="21" customHeight="1" x14ac:dyDescent="0.25">
      <c r="A59" s="21">
        <v>45</v>
      </c>
      <c r="B59" s="22" t="s">
        <v>76</v>
      </c>
      <c r="C59" s="23">
        <v>165</v>
      </c>
      <c r="D59" s="24">
        <v>0</v>
      </c>
      <c r="E59" s="24">
        <v>56</v>
      </c>
      <c r="F59" s="24">
        <v>109</v>
      </c>
      <c r="G59" s="24">
        <v>122</v>
      </c>
      <c r="H59" s="25">
        <v>0.73939393939393938</v>
      </c>
      <c r="I59" s="23">
        <v>43</v>
      </c>
      <c r="J59" s="25">
        <v>0.26060606060606062</v>
      </c>
      <c r="K59" s="26">
        <v>141</v>
      </c>
      <c r="L59" s="26">
        <v>120</v>
      </c>
      <c r="M59" s="27">
        <v>28</v>
      </c>
      <c r="N59" s="30">
        <v>0.16969696969696971</v>
      </c>
      <c r="O59" s="27">
        <v>46</v>
      </c>
      <c r="P59" s="28">
        <v>0.27878787878787881</v>
      </c>
      <c r="Q59" s="29"/>
    </row>
    <row r="60" spans="1:17" ht="21" customHeight="1" x14ac:dyDescent="0.25">
      <c r="A60" s="21">
        <v>46</v>
      </c>
      <c r="B60" s="22" t="s">
        <v>77</v>
      </c>
      <c r="C60" s="23">
        <v>137</v>
      </c>
      <c r="D60" s="24">
        <v>0</v>
      </c>
      <c r="E60" s="24">
        <v>59</v>
      </c>
      <c r="F60" s="24">
        <v>78</v>
      </c>
      <c r="G60" s="24">
        <v>112</v>
      </c>
      <c r="H60" s="25">
        <v>0.81751824817518248</v>
      </c>
      <c r="I60" s="23">
        <v>25</v>
      </c>
      <c r="J60" s="25">
        <v>0.18248175182481752</v>
      </c>
      <c r="K60" s="26">
        <v>99</v>
      </c>
      <c r="L60" s="26">
        <v>127</v>
      </c>
      <c r="M60" s="27">
        <v>53</v>
      </c>
      <c r="N60" s="30">
        <v>0.38686131386861317</v>
      </c>
      <c r="O60" s="27">
        <v>122</v>
      </c>
      <c r="P60" s="28">
        <v>0.89051094890510951</v>
      </c>
      <c r="Q60" s="29"/>
    </row>
    <row r="61" spans="1:17" ht="21" customHeight="1" x14ac:dyDescent="0.25">
      <c r="A61" s="21">
        <v>47</v>
      </c>
      <c r="B61" s="22" t="s">
        <v>78</v>
      </c>
      <c r="C61" s="23">
        <v>439</v>
      </c>
      <c r="D61" s="24">
        <v>0</v>
      </c>
      <c r="E61" s="24">
        <v>16</v>
      </c>
      <c r="F61" s="24">
        <v>423</v>
      </c>
      <c r="G61" s="24">
        <v>119</v>
      </c>
      <c r="H61" s="25">
        <v>0.27107061503416857</v>
      </c>
      <c r="I61" s="23">
        <v>320</v>
      </c>
      <c r="J61" s="25">
        <v>0.72892938496583148</v>
      </c>
      <c r="K61" s="26">
        <v>27</v>
      </c>
      <c r="L61" s="26">
        <v>639</v>
      </c>
      <c r="M61" s="27">
        <v>95</v>
      </c>
      <c r="N61" s="30">
        <v>0.21640091116173121</v>
      </c>
      <c r="O61" s="27">
        <v>66</v>
      </c>
      <c r="P61" s="28">
        <v>0.15034168564920272</v>
      </c>
      <c r="Q61" s="29"/>
    </row>
    <row r="62" spans="1:17" ht="21" customHeight="1" x14ac:dyDescent="0.25">
      <c r="A62" s="21">
        <v>48</v>
      </c>
      <c r="B62" s="22" t="s">
        <v>79</v>
      </c>
      <c r="C62" s="23">
        <v>372</v>
      </c>
      <c r="D62" s="24">
        <v>0</v>
      </c>
      <c r="E62" s="24">
        <v>53</v>
      </c>
      <c r="F62" s="24">
        <v>319</v>
      </c>
      <c r="G62" s="24">
        <v>219</v>
      </c>
      <c r="H62" s="25">
        <v>0.58870967741935487</v>
      </c>
      <c r="I62" s="23">
        <v>153</v>
      </c>
      <c r="J62" s="25">
        <v>0.41129032258064518</v>
      </c>
      <c r="K62" s="26">
        <v>213</v>
      </c>
      <c r="L62" s="26">
        <v>916</v>
      </c>
      <c r="M62" s="27">
        <v>143</v>
      </c>
      <c r="N62" s="30">
        <v>0.38440860215053763</v>
      </c>
      <c r="O62" s="27">
        <v>154</v>
      </c>
      <c r="P62" s="28">
        <v>0.41397849462365593</v>
      </c>
      <c r="Q62" s="29"/>
    </row>
    <row r="63" spans="1:17" ht="37.5" customHeight="1" x14ac:dyDescent="0.25">
      <c r="A63" s="21">
        <v>49</v>
      </c>
      <c r="B63" s="22" t="s">
        <v>80</v>
      </c>
      <c r="C63" s="23">
        <v>187</v>
      </c>
      <c r="D63" s="24">
        <v>0</v>
      </c>
      <c r="E63" s="24">
        <v>10</v>
      </c>
      <c r="F63" s="24">
        <v>177</v>
      </c>
      <c r="G63" s="24">
        <v>111</v>
      </c>
      <c r="H63" s="25">
        <v>0.5935828877005348</v>
      </c>
      <c r="I63" s="23">
        <v>76</v>
      </c>
      <c r="J63" s="25">
        <v>0.40641711229946526</v>
      </c>
      <c r="K63" s="26">
        <v>29</v>
      </c>
      <c r="L63" s="26">
        <v>296</v>
      </c>
      <c r="M63" s="27">
        <v>91</v>
      </c>
      <c r="N63" s="30">
        <v>0.48663101604278075</v>
      </c>
      <c r="O63" s="27">
        <v>75</v>
      </c>
      <c r="P63" s="28">
        <v>0.40106951871657753</v>
      </c>
      <c r="Q63" s="29"/>
    </row>
    <row r="64" spans="1:17" ht="21" customHeight="1" x14ac:dyDescent="0.25">
      <c r="A64" s="21">
        <v>50</v>
      </c>
      <c r="B64" s="22" t="s">
        <v>81</v>
      </c>
      <c r="C64" s="23">
        <v>1368</v>
      </c>
      <c r="D64" s="24">
        <v>0</v>
      </c>
      <c r="E64" s="24">
        <v>64</v>
      </c>
      <c r="F64" s="24">
        <v>1304</v>
      </c>
      <c r="G64" s="24">
        <v>472</v>
      </c>
      <c r="H64" s="25">
        <v>0.34502923976608185</v>
      </c>
      <c r="I64" s="23">
        <v>896</v>
      </c>
      <c r="J64" s="25">
        <v>0.65497076023391809</v>
      </c>
      <c r="K64" s="26">
        <v>342</v>
      </c>
      <c r="L64" s="26">
        <v>1806</v>
      </c>
      <c r="M64" s="27">
        <v>200</v>
      </c>
      <c r="N64" s="30">
        <v>0.14619883040935672</v>
      </c>
      <c r="O64" s="27">
        <v>119</v>
      </c>
      <c r="P64" s="28">
        <v>8.6988304093567254E-2</v>
      </c>
      <c r="Q64" s="29"/>
    </row>
    <row r="65" spans="1:17" ht="31.5" x14ac:dyDescent="0.25">
      <c r="A65" s="13"/>
      <c r="B65" s="14" t="s">
        <v>82</v>
      </c>
      <c r="C65" s="15">
        <v>1994</v>
      </c>
      <c r="D65" s="15">
        <v>2</v>
      </c>
      <c r="E65" s="15">
        <v>802</v>
      </c>
      <c r="F65" s="15">
        <v>1190</v>
      </c>
      <c r="G65" s="15">
        <v>1782</v>
      </c>
      <c r="H65" s="16">
        <v>0.89368104312938812</v>
      </c>
      <c r="I65" s="15">
        <v>212</v>
      </c>
      <c r="J65" s="16">
        <v>0.10631895687061184</v>
      </c>
      <c r="K65" s="15">
        <v>2870</v>
      </c>
      <c r="L65" s="15">
        <v>1278</v>
      </c>
      <c r="M65" s="15">
        <v>1019</v>
      </c>
      <c r="N65" s="18">
        <v>0.51103309929789364</v>
      </c>
      <c r="O65" s="15">
        <v>1209</v>
      </c>
      <c r="P65" s="18">
        <v>0.60631895687061188</v>
      </c>
      <c r="Q65" s="15">
        <v>0</v>
      </c>
    </row>
    <row r="66" spans="1:17" ht="21" customHeight="1" x14ac:dyDescent="0.25">
      <c r="A66" s="21">
        <v>51</v>
      </c>
      <c r="B66" s="22" t="s">
        <v>83</v>
      </c>
      <c r="C66" s="23">
        <v>218</v>
      </c>
      <c r="D66" s="24">
        <v>0</v>
      </c>
      <c r="E66" s="24">
        <v>125</v>
      </c>
      <c r="F66" s="24">
        <v>93</v>
      </c>
      <c r="G66" s="24">
        <v>190</v>
      </c>
      <c r="H66" s="25">
        <v>0.87155963302752293</v>
      </c>
      <c r="I66" s="23">
        <v>28</v>
      </c>
      <c r="J66" s="25">
        <v>0.12844036697247707</v>
      </c>
      <c r="K66" s="26">
        <v>181</v>
      </c>
      <c r="L66" s="26">
        <v>354</v>
      </c>
      <c r="M66" s="27">
        <v>120</v>
      </c>
      <c r="N66" s="30">
        <v>0.55045871559633031</v>
      </c>
      <c r="O66" s="27">
        <v>102</v>
      </c>
      <c r="P66" s="28">
        <v>0.46788990825688076</v>
      </c>
      <c r="Q66" s="29"/>
    </row>
    <row r="67" spans="1:17" ht="21" customHeight="1" x14ac:dyDescent="0.25">
      <c r="A67" s="21">
        <v>52</v>
      </c>
      <c r="B67" s="22" t="s">
        <v>84</v>
      </c>
      <c r="C67" s="23">
        <v>187</v>
      </c>
      <c r="D67" s="24">
        <v>0</v>
      </c>
      <c r="E67" s="24">
        <v>7</v>
      </c>
      <c r="F67" s="24">
        <v>180</v>
      </c>
      <c r="G67" s="24">
        <v>170</v>
      </c>
      <c r="H67" s="25">
        <v>0.90909090909090906</v>
      </c>
      <c r="I67" s="23">
        <v>17</v>
      </c>
      <c r="J67" s="25">
        <v>9.0909090909090912E-2</v>
      </c>
      <c r="K67" s="26">
        <v>134</v>
      </c>
      <c r="L67" s="26">
        <v>123</v>
      </c>
      <c r="M67" s="27">
        <v>94</v>
      </c>
      <c r="N67" s="30">
        <v>0.50267379679144386</v>
      </c>
      <c r="O67" s="27">
        <v>131</v>
      </c>
      <c r="P67" s="28">
        <v>0.70053475935828879</v>
      </c>
      <c r="Q67" s="29"/>
    </row>
    <row r="68" spans="1:17" ht="21" customHeight="1" x14ac:dyDescent="0.25">
      <c r="A68" s="21">
        <v>53</v>
      </c>
      <c r="B68" s="22" t="s">
        <v>85</v>
      </c>
      <c r="C68" s="23">
        <v>182</v>
      </c>
      <c r="D68" s="24">
        <v>0</v>
      </c>
      <c r="E68" s="24">
        <v>90</v>
      </c>
      <c r="F68" s="24">
        <v>92</v>
      </c>
      <c r="G68" s="24">
        <v>162</v>
      </c>
      <c r="H68" s="25">
        <v>0.89010989010989006</v>
      </c>
      <c r="I68" s="23">
        <v>20</v>
      </c>
      <c r="J68" s="25">
        <v>0.10989010989010989</v>
      </c>
      <c r="K68" s="26">
        <v>216</v>
      </c>
      <c r="L68" s="26">
        <v>77</v>
      </c>
      <c r="M68" s="27">
        <v>41</v>
      </c>
      <c r="N68" s="30">
        <v>0.22527472527472528</v>
      </c>
      <c r="O68" s="27">
        <v>100</v>
      </c>
      <c r="P68" s="28">
        <v>0.5494505494505495</v>
      </c>
      <c r="Q68" s="29"/>
    </row>
    <row r="69" spans="1:17" ht="21" customHeight="1" x14ac:dyDescent="0.25">
      <c r="A69" s="21">
        <v>54</v>
      </c>
      <c r="B69" s="22" t="s">
        <v>86</v>
      </c>
      <c r="C69" s="23">
        <v>121</v>
      </c>
      <c r="D69" s="24">
        <v>0</v>
      </c>
      <c r="E69" s="24">
        <v>94</v>
      </c>
      <c r="F69" s="24">
        <v>27</v>
      </c>
      <c r="G69" s="24">
        <v>111</v>
      </c>
      <c r="H69" s="25">
        <v>0.9173553719008265</v>
      </c>
      <c r="I69" s="23">
        <v>10</v>
      </c>
      <c r="J69" s="25">
        <v>8.2644628099173556E-2</v>
      </c>
      <c r="K69" s="26">
        <v>270</v>
      </c>
      <c r="L69" s="26">
        <v>17</v>
      </c>
      <c r="M69" s="27">
        <v>19</v>
      </c>
      <c r="N69" s="30">
        <v>0.15702479338842976</v>
      </c>
      <c r="O69" s="27">
        <v>29</v>
      </c>
      <c r="P69" s="28">
        <v>0.23966942148760331</v>
      </c>
      <c r="Q69" s="29"/>
    </row>
    <row r="70" spans="1:17" ht="21" customHeight="1" x14ac:dyDescent="0.25">
      <c r="A70" s="21">
        <v>55</v>
      </c>
      <c r="B70" s="22" t="s">
        <v>87</v>
      </c>
      <c r="C70" s="23">
        <v>130</v>
      </c>
      <c r="D70" s="24">
        <v>1</v>
      </c>
      <c r="E70" s="24">
        <v>21</v>
      </c>
      <c r="F70" s="24">
        <v>108</v>
      </c>
      <c r="G70" s="24">
        <v>118</v>
      </c>
      <c r="H70" s="25">
        <v>0.90769230769230769</v>
      </c>
      <c r="I70" s="23">
        <v>12</v>
      </c>
      <c r="J70" s="25">
        <v>9.2307692307692313E-2</v>
      </c>
      <c r="K70" s="26">
        <v>219</v>
      </c>
      <c r="L70" s="26">
        <v>26</v>
      </c>
      <c r="M70" s="27">
        <v>65</v>
      </c>
      <c r="N70" s="30">
        <v>0.5</v>
      </c>
      <c r="O70" s="27">
        <v>81</v>
      </c>
      <c r="P70" s="28">
        <v>0.62307692307692308</v>
      </c>
      <c r="Q70" s="29"/>
    </row>
    <row r="71" spans="1:17" ht="21" customHeight="1" x14ac:dyDescent="0.25">
      <c r="A71" s="21">
        <v>56</v>
      </c>
      <c r="B71" s="22" t="s">
        <v>88</v>
      </c>
      <c r="C71" s="23">
        <v>189</v>
      </c>
      <c r="D71" s="24">
        <v>0</v>
      </c>
      <c r="E71" s="24">
        <v>46</v>
      </c>
      <c r="F71" s="24">
        <v>143</v>
      </c>
      <c r="G71" s="24">
        <v>179</v>
      </c>
      <c r="H71" s="25">
        <v>0.94708994708994709</v>
      </c>
      <c r="I71" s="23">
        <v>10</v>
      </c>
      <c r="J71" s="25">
        <v>5.2910052910052907E-2</v>
      </c>
      <c r="K71" s="26">
        <v>322</v>
      </c>
      <c r="L71" s="26">
        <v>147</v>
      </c>
      <c r="M71" s="27">
        <v>96</v>
      </c>
      <c r="N71" s="30">
        <v>0.50793650793650791</v>
      </c>
      <c r="O71" s="27">
        <v>134</v>
      </c>
      <c r="P71" s="28">
        <v>0.70899470899470896</v>
      </c>
      <c r="Q71" s="29"/>
    </row>
    <row r="72" spans="1:17" ht="21" customHeight="1" x14ac:dyDescent="0.25">
      <c r="A72" s="21">
        <v>57</v>
      </c>
      <c r="B72" s="22" t="s">
        <v>89</v>
      </c>
      <c r="C72" s="23">
        <v>197</v>
      </c>
      <c r="D72" s="24">
        <v>1</v>
      </c>
      <c r="E72" s="24">
        <v>140</v>
      </c>
      <c r="F72" s="24">
        <v>56</v>
      </c>
      <c r="G72" s="24">
        <v>179</v>
      </c>
      <c r="H72" s="25">
        <v>0.90862944162436543</v>
      </c>
      <c r="I72" s="23">
        <v>18</v>
      </c>
      <c r="J72" s="25">
        <v>9.1370558375634514E-2</v>
      </c>
      <c r="K72" s="26">
        <v>294</v>
      </c>
      <c r="L72" s="26">
        <v>157</v>
      </c>
      <c r="M72" s="27">
        <v>83</v>
      </c>
      <c r="N72" s="30">
        <v>0.42131979695431471</v>
      </c>
      <c r="O72" s="27">
        <v>173</v>
      </c>
      <c r="P72" s="28">
        <v>0.87817258883248728</v>
      </c>
      <c r="Q72" s="29"/>
    </row>
    <row r="73" spans="1:17" ht="21" customHeight="1" x14ac:dyDescent="0.25">
      <c r="A73" s="21">
        <v>58</v>
      </c>
      <c r="B73" s="22" t="s">
        <v>90</v>
      </c>
      <c r="C73" s="23">
        <v>158</v>
      </c>
      <c r="D73" s="24">
        <v>0</v>
      </c>
      <c r="E73" s="24">
        <v>45</v>
      </c>
      <c r="F73" s="24">
        <v>113</v>
      </c>
      <c r="G73" s="24">
        <v>140</v>
      </c>
      <c r="H73" s="25">
        <v>0.88607594936708856</v>
      </c>
      <c r="I73" s="23">
        <v>18</v>
      </c>
      <c r="J73" s="25">
        <v>0.11392405063291139</v>
      </c>
      <c r="K73" s="26">
        <v>405</v>
      </c>
      <c r="L73" s="26">
        <v>123</v>
      </c>
      <c r="M73" s="27">
        <v>63</v>
      </c>
      <c r="N73" s="30">
        <v>0.39873417721518989</v>
      </c>
      <c r="O73" s="27">
        <v>81</v>
      </c>
      <c r="P73" s="28">
        <v>0.51265822784810122</v>
      </c>
      <c r="Q73" s="29"/>
    </row>
    <row r="74" spans="1:17" ht="21" customHeight="1" x14ac:dyDescent="0.25">
      <c r="A74" s="21">
        <v>59</v>
      </c>
      <c r="B74" s="22" t="s">
        <v>91</v>
      </c>
      <c r="C74" s="23">
        <v>175</v>
      </c>
      <c r="D74" s="24">
        <v>0</v>
      </c>
      <c r="E74" s="24">
        <v>13</v>
      </c>
      <c r="F74" s="24">
        <v>162</v>
      </c>
      <c r="G74" s="24">
        <v>138</v>
      </c>
      <c r="H74" s="25">
        <v>0.78857142857142859</v>
      </c>
      <c r="I74" s="23">
        <v>37</v>
      </c>
      <c r="J74" s="25">
        <v>0.21142857142857144</v>
      </c>
      <c r="K74" s="26">
        <v>107</v>
      </c>
      <c r="L74" s="26">
        <v>99</v>
      </c>
      <c r="M74" s="27">
        <v>119</v>
      </c>
      <c r="N74" s="30">
        <v>0.68</v>
      </c>
      <c r="O74" s="27">
        <v>124</v>
      </c>
      <c r="P74" s="28">
        <v>0.70857142857142852</v>
      </c>
      <c r="Q74" s="29"/>
    </row>
    <row r="75" spans="1:17" ht="21" customHeight="1" x14ac:dyDescent="0.25">
      <c r="A75" s="21">
        <v>60</v>
      </c>
      <c r="B75" s="22" t="s">
        <v>92</v>
      </c>
      <c r="C75" s="23">
        <v>86</v>
      </c>
      <c r="D75" s="24">
        <v>0</v>
      </c>
      <c r="E75" s="24">
        <v>62</v>
      </c>
      <c r="F75" s="24">
        <v>24</v>
      </c>
      <c r="G75" s="24">
        <v>83</v>
      </c>
      <c r="H75" s="25">
        <v>0.96511627906976749</v>
      </c>
      <c r="I75" s="23">
        <v>3</v>
      </c>
      <c r="J75" s="25">
        <v>3.4883720930232558E-2</v>
      </c>
      <c r="K75" s="26">
        <v>144</v>
      </c>
      <c r="L75" s="26">
        <v>66</v>
      </c>
      <c r="M75" s="27">
        <v>74</v>
      </c>
      <c r="N75" s="30">
        <v>0.86046511627906974</v>
      </c>
      <c r="O75" s="27">
        <v>59</v>
      </c>
      <c r="P75" s="28">
        <v>0.68604651162790697</v>
      </c>
      <c r="Q75" s="29"/>
    </row>
    <row r="76" spans="1:17" ht="21" customHeight="1" x14ac:dyDescent="0.25">
      <c r="A76" s="21">
        <v>61</v>
      </c>
      <c r="B76" s="22" t="s">
        <v>93</v>
      </c>
      <c r="C76" s="23">
        <v>133</v>
      </c>
      <c r="D76" s="24">
        <v>0</v>
      </c>
      <c r="E76" s="24">
        <v>60</v>
      </c>
      <c r="F76" s="24">
        <v>73</v>
      </c>
      <c r="G76" s="24">
        <v>118</v>
      </c>
      <c r="H76" s="25">
        <v>0.88721804511278191</v>
      </c>
      <c r="I76" s="23">
        <v>15</v>
      </c>
      <c r="J76" s="25">
        <v>0.11278195488721804</v>
      </c>
      <c r="K76" s="26">
        <v>266</v>
      </c>
      <c r="L76" s="26">
        <v>46</v>
      </c>
      <c r="M76" s="27">
        <v>87</v>
      </c>
      <c r="N76" s="30">
        <v>0.65413533834586468</v>
      </c>
      <c r="O76" s="27">
        <v>70</v>
      </c>
      <c r="P76" s="28">
        <v>0.52631578947368418</v>
      </c>
      <c r="Q76" s="29"/>
    </row>
    <row r="77" spans="1:17" ht="21" customHeight="1" x14ac:dyDescent="0.25">
      <c r="A77" s="21">
        <v>62</v>
      </c>
      <c r="B77" s="22" t="s">
        <v>94</v>
      </c>
      <c r="C77" s="23">
        <v>84</v>
      </c>
      <c r="D77" s="24">
        <v>0</v>
      </c>
      <c r="E77" s="24">
        <v>37</v>
      </c>
      <c r="F77" s="24">
        <v>47</v>
      </c>
      <c r="G77" s="24">
        <v>76</v>
      </c>
      <c r="H77" s="25">
        <v>0.90476190476190477</v>
      </c>
      <c r="I77" s="23">
        <v>8</v>
      </c>
      <c r="J77" s="25">
        <v>9.5238095238095233E-2</v>
      </c>
      <c r="K77" s="26">
        <v>111</v>
      </c>
      <c r="L77" s="26">
        <v>18</v>
      </c>
      <c r="M77" s="27">
        <v>66</v>
      </c>
      <c r="N77" s="30">
        <v>0.7857142857142857</v>
      </c>
      <c r="O77" s="27">
        <v>65</v>
      </c>
      <c r="P77" s="28">
        <v>0.77380952380952384</v>
      </c>
      <c r="Q77" s="29"/>
    </row>
    <row r="78" spans="1:17" ht="21" customHeight="1" x14ac:dyDescent="0.25">
      <c r="A78" s="21">
        <v>63</v>
      </c>
      <c r="B78" s="22" t="s">
        <v>95</v>
      </c>
      <c r="C78" s="23">
        <v>134</v>
      </c>
      <c r="D78" s="24">
        <v>0</v>
      </c>
      <c r="E78" s="24">
        <v>62</v>
      </c>
      <c r="F78" s="24">
        <v>72</v>
      </c>
      <c r="G78" s="24">
        <v>118</v>
      </c>
      <c r="H78" s="25">
        <v>0.88059701492537312</v>
      </c>
      <c r="I78" s="23">
        <v>16</v>
      </c>
      <c r="J78" s="25">
        <v>0.11940298507462686</v>
      </c>
      <c r="K78" s="26">
        <v>201</v>
      </c>
      <c r="L78" s="26">
        <v>25</v>
      </c>
      <c r="M78" s="27">
        <v>92</v>
      </c>
      <c r="N78" s="30">
        <v>0.68656716417910446</v>
      </c>
      <c r="O78" s="27">
        <v>60</v>
      </c>
      <c r="P78" s="28">
        <v>0.44776119402985076</v>
      </c>
      <c r="Q78" s="29"/>
    </row>
    <row r="79" spans="1:17" ht="18" customHeight="1" x14ac:dyDescent="0.2">
      <c r="N79" s="6"/>
    </row>
  </sheetData>
  <mergeCells count="15">
    <mergeCell ref="A5:A8"/>
    <mergeCell ref="B5:B8"/>
    <mergeCell ref="C5:J6"/>
    <mergeCell ref="K5:K8"/>
    <mergeCell ref="L5:L8"/>
    <mergeCell ref="O5:P6"/>
    <mergeCell ref="Q5:Q8"/>
    <mergeCell ref="C7:C8"/>
    <mergeCell ref="D7:F7"/>
    <mergeCell ref="G7:J7"/>
    <mergeCell ref="M7:M8"/>
    <mergeCell ref="N7:N8"/>
    <mergeCell ref="O7:O8"/>
    <mergeCell ref="M5:N6"/>
    <mergeCell ref="P7:P8"/>
  </mergeCells>
  <pageMargins left="0.23622047244094491" right="0" top="0.35433070866141736" bottom="0.35433070866141736" header="0" footer="0"/>
  <pageSetup paperSize="9" scale="8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76"/>
  <sheetViews>
    <sheetView topLeftCell="A4" zoomScaleNormal="100" workbookViewId="0">
      <pane xSplit="2" ySplit="3" topLeftCell="C7" activePane="bottomRight" state="frozen"/>
      <selection activeCell="S8" sqref="S8:T11"/>
      <selection pane="topRight" activeCell="S8" sqref="S8:T11"/>
      <selection pane="bottomLeft" activeCell="S8" sqref="S8:T11"/>
      <selection pane="bottomRight" activeCell="S8" sqref="S8:T11"/>
    </sheetView>
  </sheetViews>
  <sheetFormatPr defaultColWidth="8.28515625" defaultRowHeight="18" customHeight="1" x14ac:dyDescent="0.2"/>
  <cols>
    <col min="1" max="1" width="5.28515625" style="1" customWidth="1"/>
    <col min="2" max="2" width="15.140625" style="2" customWidth="1"/>
    <col min="3" max="3" width="8" style="2" customWidth="1"/>
    <col min="4" max="7" width="7.140625" style="2" customWidth="1"/>
    <col min="8" max="8" width="8.85546875" style="2" customWidth="1"/>
    <col min="9" max="9" width="8.5703125" style="2" customWidth="1"/>
    <col min="10" max="10" width="7.140625" style="2" customWidth="1"/>
    <col min="11" max="11" width="8.42578125" style="2" customWidth="1"/>
    <col min="12" max="16384" width="8.28515625" style="6"/>
  </cols>
  <sheetData>
    <row r="1" spans="1:11" s="33" customFormat="1" ht="18" customHeight="1" x14ac:dyDescent="0.2">
      <c r="A1" s="31"/>
      <c r="B1" s="32"/>
      <c r="C1" s="32"/>
      <c r="D1" s="32"/>
      <c r="E1" s="32"/>
      <c r="F1" s="5" t="s">
        <v>139</v>
      </c>
      <c r="G1" s="32"/>
      <c r="H1" s="32"/>
      <c r="I1" s="32"/>
      <c r="J1" s="32"/>
      <c r="K1" s="32"/>
    </row>
    <row r="2" spans="1:11" s="33" customFormat="1" ht="18" customHeight="1" x14ac:dyDescent="0.2">
      <c r="A2" s="31"/>
      <c r="B2" s="7"/>
      <c r="C2" s="7"/>
      <c r="D2" s="7"/>
      <c r="E2" s="7"/>
      <c r="F2" s="5" t="s">
        <v>96</v>
      </c>
      <c r="G2" s="7"/>
      <c r="H2" s="7"/>
      <c r="I2" s="7"/>
      <c r="J2" s="7"/>
      <c r="K2" s="7"/>
    </row>
    <row r="3" spans="1:11" s="33" customFormat="1" ht="18" customHeight="1" x14ac:dyDescent="0.2">
      <c r="A3" s="31"/>
      <c r="B3" s="7"/>
      <c r="C3" s="7"/>
      <c r="D3" s="7"/>
      <c r="E3" s="7"/>
      <c r="F3" s="8" t="s">
        <v>1</v>
      </c>
      <c r="G3" s="7"/>
      <c r="H3" s="7"/>
      <c r="I3" s="7"/>
      <c r="J3" s="7"/>
      <c r="K3" s="7"/>
    </row>
    <row r="4" spans="1:11" ht="8.2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1" customFormat="1" ht="18.75" customHeight="1" x14ac:dyDescent="0.2">
      <c r="A5" s="129" t="s">
        <v>2</v>
      </c>
      <c r="B5" s="129" t="s">
        <v>3</v>
      </c>
      <c r="C5" s="129" t="s">
        <v>13</v>
      </c>
      <c r="D5" s="129" t="s">
        <v>97</v>
      </c>
      <c r="E5" s="129"/>
      <c r="F5" s="129"/>
      <c r="G5" s="129"/>
      <c r="H5" s="129" t="s">
        <v>98</v>
      </c>
      <c r="I5" s="129"/>
      <c r="J5" s="129"/>
      <c r="K5" s="129"/>
    </row>
    <row r="6" spans="1:11" s="1" customFormat="1" ht="45.6" customHeight="1" x14ac:dyDescent="0.2">
      <c r="A6" s="129"/>
      <c r="B6" s="129"/>
      <c r="C6" s="129"/>
      <c r="D6" s="34" t="s">
        <v>22</v>
      </c>
      <c r="E6" s="34" t="s">
        <v>23</v>
      </c>
      <c r="F6" s="34" t="s">
        <v>99</v>
      </c>
      <c r="G6" s="35" t="s">
        <v>100</v>
      </c>
      <c r="H6" s="34" t="s">
        <v>22</v>
      </c>
      <c r="I6" s="34" t="s">
        <v>23</v>
      </c>
      <c r="J6" s="34" t="s">
        <v>99</v>
      </c>
      <c r="K6" s="35" t="s">
        <v>101</v>
      </c>
    </row>
    <row r="7" spans="1:11" s="9" customFormat="1" ht="20.25" customHeight="1" x14ac:dyDescent="0.25">
      <c r="A7" s="36"/>
      <c r="B7" s="37" t="s">
        <v>25</v>
      </c>
      <c r="C7" s="37">
        <v>205234</v>
      </c>
      <c r="D7" s="37">
        <v>44475</v>
      </c>
      <c r="E7" s="37">
        <v>23544</v>
      </c>
      <c r="F7" s="37">
        <v>20931</v>
      </c>
      <c r="G7" s="38">
        <v>0.47062394603709951</v>
      </c>
      <c r="H7" s="37">
        <v>160759</v>
      </c>
      <c r="I7" s="37">
        <v>121801</v>
      </c>
      <c r="J7" s="37">
        <v>38958</v>
      </c>
      <c r="K7" s="38">
        <v>0.24233790954161197</v>
      </c>
    </row>
    <row r="8" spans="1:11" ht="20.25" customHeight="1" x14ac:dyDescent="0.25">
      <c r="A8" s="36"/>
      <c r="B8" s="37" t="s">
        <v>26</v>
      </c>
      <c r="C8" s="37">
        <v>59372</v>
      </c>
      <c r="D8" s="37">
        <v>15981</v>
      </c>
      <c r="E8" s="37">
        <v>8663</v>
      </c>
      <c r="F8" s="37">
        <v>7318</v>
      </c>
      <c r="G8" s="38">
        <v>0.45791877854952756</v>
      </c>
      <c r="H8" s="37">
        <v>43391</v>
      </c>
      <c r="I8" s="37">
        <v>31639</v>
      </c>
      <c r="J8" s="37">
        <v>11752</v>
      </c>
      <c r="K8" s="38">
        <v>0.27083957502707934</v>
      </c>
    </row>
    <row r="9" spans="1:11" ht="20.25" customHeight="1" x14ac:dyDescent="0.25">
      <c r="A9" s="21">
        <v>1</v>
      </c>
      <c r="B9" s="22" t="s">
        <v>27</v>
      </c>
      <c r="C9" s="22">
        <v>24107</v>
      </c>
      <c r="D9" s="22">
        <v>6961</v>
      </c>
      <c r="E9" s="22">
        <v>2223</v>
      </c>
      <c r="F9" s="22">
        <v>4738</v>
      </c>
      <c r="G9" s="39">
        <v>0.68064933199252986</v>
      </c>
      <c r="H9" s="22">
        <v>17146</v>
      </c>
      <c r="I9" s="22">
        <v>9778</v>
      </c>
      <c r="J9" s="22">
        <v>7368</v>
      </c>
      <c r="K9" s="39">
        <v>0.42972121777674094</v>
      </c>
    </row>
    <row r="10" spans="1:11" ht="20.25" customHeight="1" x14ac:dyDescent="0.25">
      <c r="A10" s="21">
        <v>2</v>
      </c>
      <c r="B10" s="22" t="s">
        <v>28</v>
      </c>
      <c r="C10" s="22">
        <v>3317</v>
      </c>
      <c r="D10" s="22">
        <v>709</v>
      </c>
      <c r="E10" s="22">
        <v>384</v>
      </c>
      <c r="F10" s="22">
        <v>325</v>
      </c>
      <c r="G10" s="39">
        <v>0.45839210155148097</v>
      </c>
      <c r="H10" s="22">
        <v>2608</v>
      </c>
      <c r="I10" s="22">
        <v>2086</v>
      </c>
      <c r="J10" s="22">
        <v>522</v>
      </c>
      <c r="K10" s="39">
        <v>0.20015337423312884</v>
      </c>
    </row>
    <row r="11" spans="1:11" ht="20.25" customHeight="1" x14ac:dyDescent="0.25">
      <c r="A11" s="21">
        <v>3</v>
      </c>
      <c r="B11" s="22" t="s">
        <v>29</v>
      </c>
      <c r="C11" s="22">
        <v>3787</v>
      </c>
      <c r="D11" s="22">
        <v>1014</v>
      </c>
      <c r="E11" s="22">
        <v>588</v>
      </c>
      <c r="F11" s="22">
        <v>426</v>
      </c>
      <c r="G11" s="39">
        <v>0.42011834319526625</v>
      </c>
      <c r="H11" s="22">
        <v>2773</v>
      </c>
      <c r="I11" s="22">
        <v>2262</v>
      </c>
      <c r="J11" s="22">
        <v>511</v>
      </c>
      <c r="K11" s="39">
        <v>0.1842769563649477</v>
      </c>
    </row>
    <row r="12" spans="1:11" ht="20.25" customHeight="1" x14ac:dyDescent="0.25">
      <c r="A12" s="21">
        <v>4</v>
      </c>
      <c r="B12" s="22" t="s">
        <v>30</v>
      </c>
      <c r="C12" s="22">
        <v>3465</v>
      </c>
      <c r="D12" s="22">
        <v>820</v>
      </c>
      <c r="E12" s="22">
        <v>528</v>
      </c>
      <c r="F12" s="22">
        <v>292</v>
      </c>
      <c r="G12" s="39">
        <v>0.35609756097560974</v>
      </c>
      <c r="H12" s="22">
        <v>2645</v>
      </c>
      <c r="I12" s="22">
        <v>1853</v>
      </c>
      <c r="J12" s="22">
        <v>792</v>
      </c>
      <c r="K12" s="39">
        <v>0.2994328922495274</v>
      </c>
    </row>
    <row r="13" spans="1:11" ht="20.25" customHeight="1" x14ac:dyDescent="0.25">
      <c r="A13" s="21">
        <v>5</v>
      </c>
      <c r="B13" s="22" t="s">
        <v>31</v>
      </c>
      <c r="C13" s="22">
        <v>4843</v>
      </c>
      <c r="D13" s="22">
        <v>1252</v>
      </c>
      <c r="E13" s="22">
        <v>990</v>
      </c>
      <c r="F13" s="22">
        <v>262</v>
      </c>
      <c r="G13" s="39">
        <v>0.20926517571884984</v>
      </c>
      <c r="H13" s="22">
        <v>3591</v>
      </c>
      <c r="I13" s="22">
        <v>3184</v>
      </c>
      <c r="J13" s="22">
        <v>407</v>
      </c>
      <c r="K13" s="39">
        <v>0.11333890281258702</v>
      </c>
    </row>
    <row r="14" spans="1:11" ht="20.25" customHeight="1" x14ac:dyDescent="0.25">
      <c r="A14" s="21">
        <v>6</v>
      </c>
      <c r="B14" s="22" t="s">
        <v>32</v>
      </c>
      <c r="C14" s="22">
        <v>4362</v>
      </c>
      <c r="D14" s="22">
        <v>1028</v>
      </c>
      <c r="E14" s="22">
        <v>546</v>
      </c>
      <c r="F14" s="22">
        <v>482</v>
      </c>
      <c r="G14" s="39">
        <v>0.4688715953307393</v>
      </c>
      <c r="H14" s="22">
        <v>3334</v>
      </c>
      <c r="I14" s="22">
        <v>2483</v>
      </c>
      <c r="J14" s="22">
        <v>851</v>
      </c>
      <c r="K14" s="39">
        <v>0.25524895020995803</v>
      </c>
    </row>
    <row r="15" spans="1:11" ht="20.25" customHeight="1" x14ac:dyDescent="0.25">
      <c r="A15" s="21">
        <v>7</v>
      </c>
      <c r="B15" s="22" t="s">
        <v>33</v>
      </c>
      <c r="C15" s="22">
        <v>3434</v>
      </c>
      <c r="D15" s="22">
        <v>870</v>
      </c>
      <c r="E15" s="22">
        <v>591</v>
      </c>
      <c r="F15" s="22">
        <v>279</v>
      </c>
      <c r="G15" s="39">
        <v>0.32068965517241377</v>
      </c>
      <c r="H15" s="22">
        <v>2564</v>
      </c>
      <c r="I15" s="22">
        <v>1972</v>
      </c>
      <c r="J15" s="22">
        <v>592</v>
      </c>
      <c r="K15" s="39">
        <v>0.23088923556942278</v>
      </c>
    </row>
    <row r="16" spans="1:11" ht="20.25" customHeight="1" x14ac:dyDescent="0.25">
      <c r="A16" s="21">
        <v>8</v>
      </c>
      <c r="B16" s="22" t="s">
        <v>34</v>
      </c>
      <c r="C16" s="22">
        <v>3704</v>
      </c>
      <c r="D16" s="22">
        <v>1132</v>
      </c>
      <c r="E16" s="22">
        <v>1005</v>
      </c>
      <c r="F16" s="22">
        <v>127</v>
      </c>
      <c r="G16" s="39">
        <v>0.11219081272084806</v>
      </c>
      <c r="H16" s="22">
        <v>2572</v>
      </c>
      <c r="I16" s="22">
        <v>2413</v>
      </c>
      <c r="J16" s="22">
        <v>159</v>
      </c>
      <c r="K16" s="39">
        <v>6.1819595645412131E-2</v>
      </c>
    </row>
    <row r="17" spans="1:11" ht="20.25" customHeight="1" x14ac:dyDescent="0.25">
      <c r="A17" s="21">
        <v>9</v>
      </c>
      <c r="B17" s="22" t="s">
        <v>35</v>
      </c>
      <c r="C17" s="22">
        <v>2062</v>
      </c>
      <c r="D17" s="22">
        <v>545</v>
      </c>
      <c r="E17" s="22">
        <v>434</v>
      </c>
      <c r="F17" s="22">
        <v>111</v>
      </c>
      <c r="G17" s="39">
        <v>0.20366972477064221</v>
      </c>
      <c r="H17" s="22">
        <v>1517</v>
      </c>
      <c r="I17" s="22">
        <v>1369</v>
      </c>
      <c r="J17" s="22">
        <v>148</v>
      </c>
      <c r="K17" s="39">
        <v>9.7560975609756101E-2</v>
      </c>
    </row>
    <row r="18" spans="1:11" ht="20.25" customHeight="1" x14ac:dyDescent="0.25">
      <c r="A18" s="21">
        <v>10</v>
      </c>
      <c r="B18" s="22" t="s">
        <v>36</v>
      </c>
      <c r="C18" s="22">
        <v>3856</v>
      </c>
      <c r="D18" s="22">
        <v>961</v>
      </c>
      <c r="E18" s="22">
        <v>825</v>
      </c>
      <c r="F18" s="22">
        <v>136</v>
      </c>
      <c r="G18" s="39">
        <v>0.14151925078043703</v>
      </c>
      <c r="H18" s="22">
        <v>2895</v>
      </c>
      <c r="I18" s="22">
        <v>2713</v>
      </c>
      <c r="J18" s="22">
        <v>182</v>
      </c>
      <c r="K18" s="39">
        <v>6.286701208981002E-2</v>
      </c>
    </row>
    <row r="19" spans="1:11" ht="20.25" customHeight="1" x14ac:dyDescent="0.25">
      <c r="A19" s="21">
        <v>11</v>
      </c>
      <c r="B19" s="22" t="s">
        <v>37</v>
      </c>
      <c r="C19" s="22">
        <v>2435</v>
      </c>
      <c r="D19" s="22">
        <v>689</v>
      </c>
      <c r="E19" s="22">
        <v>549</v>
      </c>
      <c r="F19" s="22">
        <v>140</v>
      </c>
      <c r="G19" s="39">
        <v>0.20319303338171263</v>
      </c>
      <c r="H19" s="22">
        <v>1746</v>
      </c>
      <c r="I19" s="22">
        <v>1526</v>
      </c>
      <c r="J19" s="22">
        <v>220</v>
      </c>
      <c r="K19" s="39">
        <v>0.12600229095074456</v>
      </c>
    </row>
    <row r="20" spans="1:11" ht="31.5" x14ac:dyDescent="0.25">
      <c r="A20" s="36"/>
      <c r="B20" s="37" t="s">
        <v>103</v>
      </c>
      <c r="C20" s="37">
        <v>36557</v>
      </c>
      <c r="D20" s="37">
        <v>7566</v>
      </c>
      <c r="E20" s="37">
        <v>6232</v>
      </c>
      <c r="F20" s="37">
        <v>1334</v>
      </c>
      <c r="G20" s="38">
        <v>0.17631509384086705</v>
      </c>
      <c r="H20" s="37">
        <v>28991</v>
      </c>
      <c r="I20" s="37">
        <v>27886</v>
      </c>
      <c r="J20" s="37">
        <v>1105</v>
      </c>
      <c r="K20" s="38">
        <v>3.811527715497913E-2</v>
      </c>
    </row>
    <row r="21" spans="1:11" ht="20.25" customHeight="1" x14ac:dyDescent="0.25">
      <c r="A21" s="21">
        <f>A19+1</f>
        <v>12</v>
      </c>
      <c r="B21" s="22" t="s">
        <v>39</v>
      </c>
      <c r="C21" s="22">
        <v>3314</v>
      </c>
      <c r="D21" s="22">
        <v>796</v>
      </c>
      <c r="E21" s="22">
        <v>767</v>
      </c>
      <c r="F21" s="22">
        <v>29</v>
      </c>
      <c r="G21" s="39">
        <v>3.6432160804020099E-2</v>
      </c>
      <c r="H21" s="22">
        <v>2518</v>
      </c>
      <c r="I21" s="22">
        <v>2518</v>
      </c>
      <c r="J21" s="22">
        <v>0</v>
      </c>
      <c r="K21" s="39">
        <v>0</v>
      </c>
    </row>
    <row r="22" spans="1:11" ht="20.25" customHeight="1" x14ac:dyDescent="0.25">
      <c r="A22" s="21">
        <v>13</v>
      </c>
      <c r="B22" s="22" t="s">
        <v>40</v>
      </c>
      <c r="C22" s="22">
        <v>1639</v>
      </c>
      <c r="D22" s="22">
        <v>273</v>
      </c>
      <c r="E22" s="22">
        <v>210</v>
      </c>
      <c r="F22" s="22">
        <v>63</v>
      </c>
      <c r="G22" s="39">
        <v>0.23076923076923078</v>
      </c>
      <c r="H22" s="22">
        <v>1366</v>
      </c>
      <c r="I22" s="22">
        <v>1361</v>
      </c>
      <c r="J22" s="22">
        <v>5</v>
      </c>
      <c r="K22" s="39">
        <v>3.6603221083455345E-3</v>
      </c>
    </row>
    <row r="23" spans="1:11" ht="20.25" customHeight="1" x14ac:dyDescent="0.25">
      <c r="A23" s="21">
        <v>14</v>
      </c>
      <c r="B23" s="22" t="s">
        <v>41</v>
      </c>
      <c r="C23" s="22">
        <v>1022</v>
      </c>
      <c r="D23" s="22">
        <v>193</v>
      </c>
      <c r="E23" s="22">
        <v>137</v>
      </c>
      <c r="F23" s="22">
        <v>56</v>
      </c>
      <c r="G23" s="39">
        <v>0.29015544041450775</v>
      </c>
      <c r="H23" s="22">
        <v>829</v>
      </c>
      <c r="I23" s="22">
        <v>823</v>
      </c>
      <c r="J23" s="22">
        <v>6</v>
      </c>
      <c r="K23" s="39">
        <v>7.2376357056694813E-3</v>
      </c>
    </row>
    <row r="24" spans="1:11" ht="20.25" customHeight="1" x14ac:dyDescent="0.25">
      <c r="A24" s="21">
        <v>15</v>
      </c>
      <c r="B24" s="22" t="s">
        <v>42</v>
      </c>
      <c r="C24" s="22">
        <v>2296</v>
      </c>
      <c r="D24" s="22">
        <v>635</v>
      </c>
      <c r="E24" s="22">
        <v>568</v>
      </c>
      <c r="F24" s="22">
        <v>67</v>
      </c>
      <c r="G24" s="39">
        <v>0.10551181102362205</v>
      </c>
      <c r="H24" s="22">
        <v>1661</v>
      </c>
      <c r="I24" s="22">
        <v>1627</v>
      </c>
      <c r="J24" s="22">
        <v>34</v>
      </c>
      <c r="K24" s="39">
        <v>2.0469596628537028E-2</v>
      </c>
    </row>
    <row r="25" spans="1:11" ht="20.25" customHeight="1" x14ac:dyDescent="0.25">
      <c r="A25" s="21">
        <v>16</v>
      </c>
      <c r="B25" s="22" t="s">
        <v>43</v>
      </c>
      <c r="C25" s="22">
        <v>2322</v>
      </c>
      <c r="D25" s="22">
        <v>405</v>
      </c>
      <c r="E25" s="22">
        <v>302</v>
      </c>
      <c r="F25" s="22">
        <v>103</v>
      </c>
      <c r="G25" s="39">
        <v>0.25432098765432098</v>
      </c>
      <c r="H25" s="22">
        <v>1917</v>
      </c>
      <c r="I25" s="22">
        <v>1804</v>
      </c>
      <c r="J25" s="22">
        <v>113</v>
      </c>
      <c r="K25" s="39">
        <v>5.894627021387585E-2</v>
      </c>
    </row>
    <row r="26" spans="1:11" ht="20.25" customHeight="1" x14ac:dyDescent="0.25">
      <c r="A26" s="21">
        <v>17</v>
      </c>
      <c r="B26" s="22" t="s">
        <v>44</v>
      </c>
      <c r="C26" s="22">
        <v>1949</v>
      </c>
      <c r="D26" s="22">
        <v>368</v>
      </c>
      <c r="E26" s="22">
        <v>304</v>
      </c>
      <c r="F26" s="22">
        <v>64</v>
      </c>
      <c r="G26" s="39">
        <v>0.17391304347826086</v>
      </c>
      <c r="H26" s="22">
        <v>1581</v>
      </c>
      <c r="I26" s="22">
        <v>1500</v>
      </c>
      <c r="J26" s="22">
        <v>81</v>
      </c>
      <c r="K26" s="39">
        <v>5.1233396584440226E-2</v>
      </c>
    </row>
    <row r="27" spans="1:11" ht="20.25" customHeight="1" x14ac:dyDescent="0.25">
      <c r="A27" s="21">
        <v>18</v>
      </c>
      <c r="B27" s="22" t="s">
        <v>45</v>
      </c>
      <c r="C27" s="22">
        <v>3228</v>
      </c>
      <c r="D27" s="22">
        <v>782</v>
      </c>
      <c r="E27" s="22">
        <v>612</v>
      </c>
      <c r="F27" s="22">
        <v>170</v>
      </c>
      <c r="G27" s="39">
        <v>0.21739130434782608</v>
      </c>
      <c r="H27" s="22">
        <v>2446</v>
      </c>
      <c r="I27" s="22">
        <v>2216</v>
      </c>
      <c r="J27" s="22">
        <v>230</v>
      </c>
      <c r="K27" s="39">
        <v>9.4031071136549474E-2</v>
      </c>
    </row>
    <row r="28" spans="1:11" ht="20.25" customHeight="1" x14ac:dyDescent="0.25">
      <c r="A28" s="21">
        <v>19</v>
      </c>
      <c r="B28" s="22" t="s">
        <v>46</v>
      </c>
      <c r="C28" s="22">
        <v>2224</v>
      </c>
      <c r="D28" s="22">
        <v>511</v>
      </c>
      <c r="E28" s="22">
        <v>459</v>
      </c>
      <c r="F28" s="22">
        <v>52</v>
      </c>
      <c r="G28" s="39">
        <v>0.10176125244618395</v>
      </c>
      <c r="H28" s="22">
        <v>1713</v>
      </c>
      <c r="I28" s="22">
        <v>1642</v>
      </c>
      <c r="J28" s="22">
        <v>71</v>
      </c>
      <c r="K28" s="39">
        <v>4.1447752481027438E-2</v>
      </c>
    </row>
    <row r="29" spans="1:11" ht="20.25" customHeight="1" x14ac:dyDescent="0.25">
      <c r="A29" s="21">
        <v>20</v>
      </c>
      <c r="B29" s="22" t="s">
        <v>47</v>
      </c>
      <c r="C29" s="22">
        <v>4427</v>
      </c>
      <c r="D29" s="22">
        <v>622</v>
      </c>
      <c r="E29" s="22">
        <v>161</v>
      </c>
      <c r="F29" s="22">
        <v>461</v>
      </c>
      <c r="G29" s="39">
        <v>0.7411575562700965</v>
      </c>
      <c r="H29" s="22">
        <v>3805</v>
      </c>
      <c r="I29" s="22">
        <v>3561</v>
      </c>
      <c r="J29" s="22">
        <v>244</v>
      </c>
      <c r="K29" s="39">
        <v>6.4126149802890928E-2</v>
      </c>
    </row>
    <row r="30" spans="1:11" ht="20.25" customHeight="1" x14ac:dyDescent="0.25">
      <c r="A30" s="21">
        <v>21</v>
      </c>
      <c r="B30" s="22" t="s">
        <v>48</v>
      </c>
      <c r="C30" s="22">
        <v>3650</v>
      </c>
      <c r="D30" s="22">
        <v>642</v>
      </c>
      <c r="E30" s="22">
        <v>553</v>
      </c>
      <c r="F30" s="22">
        <v>89</v>
      </c>
      <c r="G30" s="39">
        <v>0.13862928348909656</v>
      </c>
      <c r="H30" s="22">
        <v>3008</v>
      </c>
      <c r="I30" s="22">
        <v>2792</v>
      </c>
      <c r="J30" s="22">
        <v>216</v>
      </c>
      <c r="K30" s="39">
        <v>7.1808510638297879E-2</v>
      </c>
    </row>
    <row r="31" spans="1:11" ht="20.25" customHeight="1" x14ac:dyDescent="0.25">
      <c r="A31" s="21">
        <v>22</v>
      </c>
      <c r="B31" s="22" t="s">
        <v>50</v>
      </c>
      <c r="C31" s="22">
        <v>2487</v>
      </c>
      <c r="D31" s="22">
        <v>660</v>
      </c>
      <c r="E31" s="22">
        <v>643</v>
      </c>
      <c r="F31" s="22">
        <v>17</v>
      </c>
      <c r="G31" s="39">
        <v>2.5757575757575757E-2</v>
      </c>
      <c r="H31" s="22">
        <v>1827</v>
      </c>
      <c r="I31" s="22">
        <v>1815</v>
      </c>
      <c r="J31" s="22">
        <v>12</v>
      </c>
      <c r="K31" s="39">
        <v>6.5681444991789817E-3</v>
      </c>
    </row>
    <row r="32" spans="1:11" ht="20.25" customHeight="1" x14ac:dyDescent="0.25">
      <c r="A32" s="21">
        <v>23</v>
      </c>
      <c r="B32" s="22" t="s">
        <v>51</v>
      </c>
      <c r="C32" s="22">
        <v>1659</v>
      </c>
      <c r="D32" s="22">
        <v>224</v>
      </c>
      <c r="E32" s="22">
        <v>208</v>
      </c>
      <c r="F32" s="22">
        <v>16</v>
      </c>
      <c r="G32" s="39">
        <v>7.1428571428571425E-2</v>
      </c>
      <c r="H32" s="22">
        <v>1435</v>
      </c>
      <c r="I32" s="22">
        <v>1432</v>
      </c>
      <c r="J32" s="22">
        <v>3</v>
      </c>
      <c r="K32" s="39">
        <v>2.0905923344947735E-3</v>
      </c>
    </row>
    <row r="33" spans="1:12" ht="20.25" customHeight="1" x14ac:dyDescent="0.25">
      <c r="A33" s="21">
        <v>24</v>
      </c>
      <c r="B33" s="22" t="s">
        <v>52</v>
      </c>
      <c r="C33" s="22">
        <v>3719</v>
      </c>
      <c r="D33" s="22">
        <v>662</v>
      </c>
      <c r="E33" s="22">
        <v>606</v>
      </c>
      <c r="F33" s="22">
        <v>56</v>
      </c>
      <c r="G33" s="39">
        <v>8.4592145015105744E-2</v>
      </c>
      <c r="H33" s="22">
        <v>3057</v>
      </c>
      <c r="I33" s="22">
        <v>2977</v>
      </c>
      <c r="J33" s="22">
        <v>80</v>
      </c>
      <c r="K33" s="39">
        <v>3.598298985933922E-3</v>
      </c>
      <c r="L33" s="110"/>
    </row>
    <row r="34" spans="1:12" ht="20.25" customHeight="1" x14ac:dyDescent="0.25">
      <c r="A34" s="21">
        <v>25</v>
      </c>
      <c r="B34" s="22" t="s">
        <v>53</v>
      </c>
      <c r="C34" s="22">
        <v>2621</v>
      </c>
      <c r="D34" s="22">
        <v>793</v>
      </c>
      <c r="E34" s="22">
        <v>702</v>
      </c>
      <c r="F34" s="22">
        <v>91</v>
      </c>
      <c r="G34" s="39">
        <v>0.11475409836065574</v>
      </c>
      <c r="H34" s="22">
        <v>1828</v>
      </c>
      <c r="I34" s="22">
        <v>1749</v>
      </c>
      <c r="J34" s="22">
        <v>79</v>
      </c>
      <c r="K34" s="39">
        <v>4.3216630196936542E-2</v>
      </c>
    </row>
    <row r="35" spans="1:12" ht="20.25" customHeight="1" x14ac:dyDescent="0.25">
      <c r="A35" s="36"/>
      <c r="B35" s="37" t="s">
        <v>54</v>
      </c>
      <c r="C35" s="37">
        <v>44423</v>
      </c>
      <c r="D35" s="37">
        <v>9882</v>
      </c>
      <c r="E35" s="37">
        <v>4805</v>
      </c>
      <c r="F35" s="37">
        <v>5077</v>
      </c>
      <c r="G35" s="38">
        <v>0.51376239627605746</v>
      </c>
      <c r="H35" s="37">
        <v>34541</v>
      </c>
      <c r="I35" s="37">
        <v>28362</v>
      </c>
      <c r="J35" s="37">
        <v>6179</v>
      </c>
      <c r="K35" s="38">
        <v>0.17888885672099825</v>
      </c>
    </row>
    <row r="36" spans="1:12" ht="20.25" customHeight="1" x14ac:dyDescent="0.25">
      <c r="A36" s="21">
        <v>26</v>
      </c>
      <c r="B36" s="22" t="s">
        <v>55</v>
      </c>
      <c r="C36" s="22">
        <v>9377</v>
      </c>
      <c r="D36" s="22">
        <v>2345</v>
      </c>
      <c r="E36" s="22">
        <v>1947</v>
      </c>
      <c r="F36" s="22">
        <v>398</v>
      </c>
      <c r="G36" s="39">
        <v>0.16972281449893389</v>
      </c>
      <c r="H36" s="22">
        <v>7032</v>
      </c>
      <c r="I36" s="22">
        <v>6410</v>
      </c>
      <c r="J36" s="22">
        <v>622</v>
      </c>
      <c r="K36" s="39">
        <v>8.8452787258248011E-2</v>
      </c>
    </row>
    <row r="37" spans="1:12" ht="20.25" customHeight="1" x14ac:dyDescent="0.25">
      <c r="A37" s="21">
        <v>27</v>
      </c>
      <c r="B37" s="22" t="s">
        <v>56</v>
      </c>
      <c r="C37" s="22">
        <v>7429</v>
      </c>
      <c r="D37" s="22">
        <v>1441</v>
      </c>
      <c r="E37" s="22">
        <v>968</v>
      </c>
      <c r="F37" s="22">
        <v>473</v>
      </c>
      <c r="G37" s="39">
        <v>0.3282442748091603</v>
      </c>
      <c r="H37" s="22">
        <v>5988</v>
      </c>
      <c r="I37" s="22">
        <v>5392</v>
      </c>
      <c r="J37" s="22">
        <v>596</v>
      </c>
      <c r="K37" s="39">
        <v>9.9532398129592525E-2</v>
      </c>
    </row>
    <row r="38" spans="1:12" ht="20.25" customHeight="1" x14ac:dyDescent="0.25">
      <c r="A38" s="21">
        <v>28</v>
      </c>
      <c r="B38" s="22" t="s">
        <v>57</v>
      </c>
      <c r="C38" s="22">
        <v>2860</v>
      </c>
      <c r="D38" s="22">
        <v>218</v>
      </c>
      <c r="E38" s="22">
        <v>15</v>
      </c>
      <c r="F38" s="22">
        <v>203</v>
      </c>
      <c r="G38" s="39">
        <v>0.93119266055045868</v>
      </c>
      <c r="H38" s="22">
        <v>2642</v>
      </c>
      <c r="I38" s="22">
        <v>2406</v>
      </c>
      <c r="J38" s="22">
        <v>236</v>
      </c>
      <c r="K38" s="39">
        <v>8.9326267978803942E-2</v>
      </c>
    </row>
    <row r="39" spans="1:12" ht="20.25" customHeight="1" x14ac:dyDescent="0.25">
      <c r="A39" s="21">
        <v>29</v>
      </c>
      <c r="B39" s="22" t="s">
        <v>58</v>
      </c>
      <c r="C39" s="22">
        <v>2319</v>
      </c>
      <c r="D39" s="22">
        <v>422</v>
      </c>
      <c r="E39" s="22">
        <v>306</v>
      </c>
      <c r="F39" s="22">
        <v>116</v>
      </c>
      <c r="G39" s="39">
        <v>0.27488151658767773</v>
      </c>
      <c r="H39" s="22">
        <v>1897</v>
      </c>
      <c r="I39" s="22">
        <v>1785</v>
      </c>
      <c r="J39" s="22">
        <v>112</v>
      </c>
      <c r="K39" s="39">
        <v>5.9040590405904057E-2</v>
      </c>
    </row>
    <row r="40" spans="1:12" ht="20.25" customHeight="1" x14ac:dyDescent="0.25">
      <c r="A40" s="21">
        <v>30</v>
      </c>
      <c r="B40" s="22" t="s">
        <v>59</v>
      </c>
      <c r="C40" s="22">
        <v>1763</v>
      </c>
      <c r="D40" s="22">
        <v>411</v>
      </c>
      <c r="E40" s="22">
        <v>268</v>
      </c>
      <c r="F40" s="22">
        <v>143</v>
      </c>
      <c r="G40" s="39">
        <v>0.34793187347931875</v>
      </c>
      <c r="H40" s="22">
        <v>1352</v>
      </c>
      <c r="I40" s="22">
        <v>1231</v>
      </c>
      <c r="J40" s="22">
        <v>121</v>
      </c>
      <c r="K40" s="39">
        <v>8.9497041420118342E-2</v>
      </c>
    </row>
    <row r="41" spans="1:12" ht="20.25" customHeight="1" x14ac:dyDescent="0.25">
      <c r="A41" s="21">
        <v>31</v>
      </c>
      <c r="B41" s="22" t="s">
        <v>60</v>
      </c>
      <c r="C41" s="22">
        <v>2415</v>
      </c>
      <c r="D41" s="22">
        <v>636</v>
      </c>
      <c r="E41" s="22">
        <v>454</v>
      </c>
      <c r="F41" s="22">
        <v>182</v>
      </c>
      <c r="G41" s="39">
        <v>0.28616352201257861</v>
      </c>
      <c r="H41" s="22">
        <v>1779</v>
      </c>
      <c r="I41" s="22">
        <v>1528</v>
      </c>
      <c r="J41" s="22">
        <v>251</v>
      </c>
      <c r="K41" s="39">
        <v>0.14109050028105677</v>
      </c>
    </row>
    <row r="42" spans="1:12" ht="20.25" customHeight="1" x14ac:dyDescent="0.25">
      <c r="A42" s="21">
        <v>32</v>
      </c>
      <c r="B42" s="22" t="s">
        <v>61</v>
      </c>
      <c r="C42" s="22">
        <v>3155</v>
      </c>
      <c r="D42" s="22">
        <v>1170</v>
      </c>
      <c r="E42" s="22">
        <v>195</v>
      </c>
      <c r="F42" s="22">
        <v>975</v>
      </c>
      <c r="G42" s="39">
        <v>0.83333333333333337</v>
      </c>
      <c r="H42" s="22">
        <v>1985</v>
      </c>
      <c r="I42" s="22">
        <v>764</v>
      </c>
      <c r="J42" s="22">
        <v>1221</v>
      </c>
      <c r="K42" s="39">
        <v>0.61511335012594459</v>
      </c>
    </row>
    <row r="43" spans="1:12" ht="20.25" customHeight="1" x14ac:dyDescent="0.25">
      <c r="A43" s="21">
        <v>33</v>
      </c>
      <c r="B43" s="22" t="s">
        <v>62</v>
      </c>
      <c r="C43" s="22">
        <v>3533</v>
      </c>
      <c r="D43" s="22">
        <v>950</v>
      </c>
      <c r="E43" s="22">
        <v>28</v>
      </c>
      <c r="F43" s="22">
        <v>922</v>
      </c>
      <c r="G43" s="39">
        <v>0.97052631578947368</v>
      </c>
      <c r="H43" s="22">
        <v>2583</v>
      </c>
      <c r="I43" s="22">
        <v>2101</v>
      </c>
      <c r="J43" s="22">
        <v>482</v>
      </c>
      <c r="K43" s="39">
        <v>0.18660472319008906</v>
      </c>
    </row>
    <row r="44" spans="1:12" ht="20.25" customHeight="1" x14ac:dyDescent="0.25">
      <c r="A44" s="21">
        <v>34</v>
      </c>
      <c r="B44" s="22" t="s">
        <v>63</v>
      </c>
      <c r="C44" s="22">
        <v>2148</v>
      </c>
      <c r="D44" s="22">
        <v>456</v>
      </c>
      <c r="E44" s="22">
        <v>212</v>
      </c>
      <c r="F44" s="22">
        <v>244</v>
      </c>
      <c r="G44" s="39">
        <v>0.53508771929824561</v>
      </c>
      <c r="H44" s="22">
        <v>1692</v>
      </c>
      <c r="I44" s="22">
        <v>1430</v>
      </c>
      <c r="J44" s="22">
        <v>262</v>
      </c>
      <c r="K44" s="39">
        <v>0.15484633569739953</v>
      </c>
    </row>
    <row r="45" spans="1:12" ht="20.25" customHeight="1" x14ac:dyDescent="0.25">
      <c r="A45" s="21">
        <v>35</v>
      </c>
      <c r="B45" s="22" t="s">
        <v>64</v>
      </c>
      <c r="C45" s="22">
        <v>2340</v>
      </c>
      <c r="D45" s="22">
        <v>341</v>
      </c>
      <c r="E45" s="22">
        <v>99</v>
      </c>
      <c r="F45" s="22">
        <v>242</v>
      </c>
      <c r="G45" s="39">
        <v>0.70967741935483875</v>
      </c>
      <c r="H45" s="22">
        <v>1999</v>
      </c>
      <c r="I45" s="22">
        <v>1532</v>
      </c>
      <c r="J45" s="22">
        <v>467</v>
      </c>
      <c r="K45" s="39">
        <v>0.2336168084042021</v>
      </c>
    </row>
    <row r="46" spans="1:12" ht="20.25" customHeight="1" x14ac:dyDescent="0.25">
      <c r="A46" s="21">
        <v>36</v>
      </c>
      <c r="B46" s="22" t="s">
        <v>65</v>
      </c>
      <c r="C46" s="22">
        <v>1283</v>
      </c>
      <c r="D46" s="22">
        <v>261</v>
      </c>
      <c r="E46" s="22">
        <v>20</v>
      </c>
      <c r="F46" s="22">
        <v>241</v>
      </c>
      <c r="G46" s="39">
        <v>0.92337164750957856</v>
      </c>
      <c r="H46" s="22">
        <v>1022</v>
      </c>
      <c r="I46" s="22">
        <v>663</v>
      </c>
      <c r="J46" s="22">
        <v>359</v>
      </c>
      <c r="K46" s="39">
        <v>0.35127201565557731</v>
      </c>
    </row>
    <row r="47" spans="1:12" ht="20.25" customHeight="1" x14ac:dyDescent="0.25">
      <c r="A47" s="21">
        <v>37</v>
      </c>
      <c r="B47" s="22" t="s">
        <v>66</v>
      </c>
      <c r="C47" s="22">
        <v>2462</v>
      </c>
      <c r="D47" s="22">
        <v>599</v>
      </c>
      <c r="E47" s="22">
        <v>196</v>
      </c>
      <c r="F47" s="22">
        <v>403</v>
      </c>
      <c r="G47" s="39">
        <v>0.67278797996661099</v>
      </c>
      <c r="H47" s="22">
        <v>1863</v>
      </c>
      <c r="I47" s="22">
        <v>1181</v>
      </c>
      <c r="J47" s="22">
        <v>682</v>
      </c>
      <c r="K47" s="39">
        <v>0.36607622114868493</v>
      </c>
    </row>
    <row r="48" spans="1:12" ht="20.25" customHeight="1" x14ac:dyDescent="0.25">
      <c r="A48" s="21">
        <v>38</v>
      </c>
      <c r="B48" s="22" t="s">
        <v>67</v>
      </c>
      <c r="C48" s="22">
        <v>1070</v>
      </c>
      <c r="D48" s="22">
        <v>236</v>
      </c>
      <c r="E48" s="22">
        <v>18</v>
      </c>
      <c r="F48" s="22">
        <v>218</v>
      </c>
      <c r="G48" s="39">
        <v>0.92372881355932202</v>
      </c>
      <c r="H48" s="22">
        <v>834</v>
      </c>
      <c r="I48" s="22">
        <v>568</v>
      </c>
      <c r="J48" s="22">
        <v>266</v>
      </c>
      <c r="K48" s="39">
        <v>0.31894484412470026</v>
      </c>
    </row>
    <row r="49" spans="1:11" ht="20.25" customHeight="1" x14ac:dyDescent="0.25">
      <c r="A49" s="21">
        <v>39</v>
      </c>
      <c r="B49" s="22" t="s">
        <v>68</v>
      </c>
      <c r="C49" s="22">
        <v>2269</v>
      </c>
      <c r="D49" s="22">
        <v>396</v>
      </c>
      <c r="E49" s="22">
        <v>79</v>
      </c>
      <c r="F49" s="22">
        <v>317</v>
      </c>
      <c r="G49" s="39">
        <v>0.8005050505050505</v>
      </c>
      <c r="H49" s="22">
        <v>1873</v>
      </c>
      <c r="I49" s="22">
        <v>1371</v>
      </c>
      <c r="J49" s="22">
        <v>502</v>
      </c>
      <c r="K49" s="39">
        <v>0.26801922050186866</v>
      </c>
    </row>
    <row r="50" spans="1:11" ht="20.25" customHeight="1" x14ac:dyDescent="0.25">
      <c r="A50" s="36"/>
      <c r="B50" s="37" t="s">
        <v>69</v>
      </c>
      <c r="C50" s="37">
        <v>12148</v>
      </c>
      <c r="D50" s="37">
        <v>1853</v>
      </c>
      <c r="E50" s="37">
        <v>543</v>
      </c>
      <c r="F50" s="37">
        <v>1310</v>
      </c>
      <c r="G50" s="38">
        <v>0.70696168375607127</v>
      </c>
      <c r="H50" s="37">
        <v>10295</v>
      </c>
      <c r="I50" s="37">
        <v>7791</v>
      </c>
      <c r="J50" s="37">
        <v>2504</v>
      </c>
      <c r="K50" s="38">
        <v>0.24322486644001942</v>
      </c>
    </row>
    <row r="51" spans="1:11" ht="20.25" customHeight="1" x14ac:dyDescent="0.25">
      <c r="A51" s="21">
        <v>40</v>
      </c>
      <c r="B51" s="22" t="s">
        <v>70</v>
      </c>
      <c r="C51" s="22">
        <v>1603</v>
      </c>
      <c r="D51" s="22">
        <v>240</v>
      </c>
      <c r="E51" s="22">
        <v>128</v>
      </c>
      <c r="F51" s="22">
        <v>112</v>
      </c>
      <c r="G51" s="39">
        <v>0.46666666666666667</v>
      </c>
      <c r="H51" s="22">
        <v>1363</v>
      </c>
      <c r="I51" s="22">
        <v>1207</v>
      </c>
      <c r="J51" s="22">
        <v>156</v>
      </c>
      <c r="K51" s="39">
        <v>0.1144534115920763</v>
      </c>
    </row>
    <row r="52" spans="1:11" ht="20.25" customHeight="1" x14ac:dyDescent="0.25">
      <c r="A52" s="21">
        <v>41</v>
      </c>
      <c r="B52" s="22" t="s">
        <v>71</v>
      </c>
      <c r="C52" s="22">
        <v>3012</v>
      </c>
      <c r="D52" s="22">
        <v>340</v>
      </c>
      <c r="E52" s="22">
        <v>64</v>
      </c>
      <c r="F52" s="22">
        <v>276</v>
      </c>
      <c r="G52" s="39">
        <v>0.81176470588235294</v>
      </c>
      <c r="H52" s="22">
        <v>2672</v>
      </c>
      <c r="I52" s="22">
        <v>2074</v>
      </c>
      <c r="J52" s="22">
        <v>598</v>
      </c>
      <c r="K52" s="39">
        <v>0.22380239520958084</v>
      </c>
    </row>
    <row r="53" spans="1:11" ht="20.25" customHeight="1" x14ac:dyDescent="0.25">
      <c r="A53" s="21">
        <v>42</v>
      </c>
      <c r="B53" s="22" t="s">
        <v>72</v>
      </c>
      <c r="C53" s="22">
        <v>3615</v>
      </c>
      <c r="D53" s="22">
        <v>492</v>
      </c>
      <c r="E53" s="22">
        <v>167</v>
      </c>
      <c r="F53" s="22">
        <v>325</v>
      </c>
      <c r="G53" s="39">
        <v>0.66056910569105687</v>
      </c>
      <c r="H53" s="22">
        <v>3123</v>
      </c>
      <c r="I53" s="22">
        <v>2246</v>
      </c>
      <c r="J53" s="22">
        <v>877</v>
      </c>
      <c r="K53" s="39">
        <v>0.2808197246237592</v>
      </c>
    </row>
    <row r="54" spans="1:11" ht="20.25" customHeight="1" x14ac:dyDescent="0.25">
      <c r="A54" s="21">
        <v>43</v>
      </c>
      <c r="B54" s="22" t="s">
        <v>73</v>
      </c>
      <c r="C54" s="22">
        <v>1326</v>
      </c>
      <c r="D54" s="22">
        <v>150</v>
      </c>
      <c r="E54" s="22">
        <v>45</v>
      </c>
      <c r="F54" s="22">
        <v>105</v>
      </c>
      <c r="G54" s="39">
        <v>0.7</v>
      </c>
      <c r="H54" s="22">
        <v>1176</v>
      </c>
      <c r="I54" s="22">
        <v>910</v>
      </c>
      <c r="J54" s="22">
        <v>266</v>
      </c>
      <c r="K54" s="39">
        <v>0.22619047619047619</v>
      </c>
    </row>
    <row r="55" spans="1:11" ht="20.25" customHeight="1" x14ac:dyDescent="0.25">
      <c r="A55" s="21">
        <v>44</v>
      </c>
      <c r="B55" s="22" t="s">
        <v>74</v>
      </c>
      <c r="C55" s="22">
        <v>2592</v>
      </c>
      <c r="D55" s="22">
        <v>631</v>
      </c>
      <c r="E55" s="22">
        <v>139</v>
      </c>
      <c r="F55" s="22">
        <v>492</v>
      </c>
      <c r="G55" s="39">
        <v>0.77971473851030115</v>
      </c>
      <c r="H55" s="22">
        <v>1961</v>
      </c>
      <c r="I55" s="22">
        <v>1354</v>
      </c>
      <c r="J55" s="22">
        <v>607</v>
      </c>
      <c r="K55" s="39">
        <v>0.309535951045385</v>
      </c>
    </row>
    <row r="56" spans="1:11" ht="20.25" customHeight="1" x14ac:dyDescent="0.25">
      <c r="A56" s="36"/>
      <c r="B56" s="37" t="s">
        <v>75</v>
      </c>
      <c r="C56" s="37">
        <v>32059</v>
      </c>
      <c r="D56" s="37">
        <v>6648</v>
      </c>
      <c r="E56" s="37">
        <v>2037</v>
      </c>
      <c r="F56" s="37">
        <v>4611</v>
      </c>
      <c r="G56" s="38">
        <v>0.69359205776173283</v>
      </c>
      <c r="H56" s="37">
        <v>25411</v>
      </c>
      <c r="I56" s="37">
        <v>10493</v>
      </c>
      <c r="J56" s="37">
        <v>14918</v>
      </c>
      <c r="K56" s="38">
        <v>0.58706859234189923</v>
      </c>
    </row>
    <row r="57" spans="1:11" ht="20.25" customHeight="1" x14ac:dyDescent="0.25">
      <c r="A57" s="21">
        <v>45</v>
      </c>
      <c r="B57" s="22" t="s">
        <v>76</v>
      </c>
      <c r="C57" s="22">
        <v>1806</v>
      </c>
      <c r="D57" s="22">
        <v>266</v>
      </c>
      <c r="E57" s="22">
        <v>97</v>
      </c>
      <c r="F57" s="22">
        <v>169</v>
      </c>
      <c r="G57" s="39">
        <v>0.63533834586466165</v>
      </c>
      <c r="H57" s="22">
        <v>1540</v>
      </c>
      <c r="I57" s="22">
        <v>1227</v>
      </c>
      <c r="J57" s="22">
        <v>313</v>
      </c>
      <c r="K57" s="39">
        <v>0.20324675324675326</v>
      </c>
    </row>
    <row r="58" spans="1:11" ht="20.25" customHeight="1" x14ac:dyDescent="0.25">
      <c r="A58" s="21">
        <v>46</v>
      </c>
      <c r="B58" s="22" t="s">
        <v>77</v>
      </c>
      <c r="C58" s="22">
        <v>1366</v>
      </c>
      <c r="D58" s="22">
        <v>158</v>
      </c>
      <c r="E58" s="22">
        <v>75</v>
      </c>
      <c r="F58" s="22">
        <v>83</v>
      </c>
      <c r="G58" s="39">
        <v>0.52531645569620256</v>
      </c>
      <c r="H58" s="22">
        <v>1208</v>
      </c>
      <c r="I58" s="22">
        <v>975</v>
      </c>
      <c r="J58" s="22">
        <v>233</v>
      </c>
      <c r="K58" s="39">
        <v>0.19288079470198677</v>
      </c>
    </row>
    <row r="59" spans="1:11" ht="20.25" customHeight="1" x14ac:dyDescent="0.25">
      <c r="A59" s="21">
        <v>47</v>
      </c>
      <c r="B59" s="22" t="s">
        <v>78</v>
      </c>
      <c r="C59" s="22">
        <v>4855</v>
      </c>
      <c r="D59" s="22">
        <v>1203</v>
      </c>
      <c r="E59" s="22">
        <v>137</v>
      </c>
      <c r="F59" s="22">
        <v>1066</v>
      </c>
      <c r="G59" s="39">
        <v>0.88611803823773894</v>
      </c>
      <c r="H59" s="22">
        <v>3652</v>
      </c>
      <c r="I59" s="22">
        <v>1078</v>
      </c>
      <c r="J59" s="22">
        <v>2574</v>
      </c>
      <c r="K59" s="39">
        <v>0.70481927710843373</v>
      </c>
    </row>
    <row r="60" spans="1:11" ht="20.25" customHeight="1" x14ac:dyDescent="0.25">
      <c r="A60" s="21">
        <v>48</v>
      </c>
      <c r="B60" s="22" t="s">
        <v>79</v>
      </c>
      <c r="C60" s="22">
        <v>6343</v>
      </c>
      <c r="D60" s="22">
        <v>1297</v>
      </c>
      <c r="E60" s="22">
        <v>430</v>
      </c>
      <c r="F60" s="22">
        <v>867</v>
      </c>
      <c r="G60" s="39">
        <v>0.66846569005397072</v>
      </c>
      <c r="H60" s="22">
        <v>5046</v>
      </c>
      <c r="I60" s="22">
        <v>2087</v>
      </c>
      <c r="J60" s="22">
        <v>2959</v>
      </c>
      <c r="K60" s="39">
        <v>0.58640507332540626</v>
      </c>
    </row>
    <row r="61" spans="1:11" ht="30.75" customHeight="1" x14ac:dyDescent="0.25">
      <c r="A61" s="21">
        <v>49</v>
      </c>
      <c r="B61" s="22" t="s">
        <v>80</v>
      </c>
      <c r="C61" s="22">
        <v>2515</v>
      </c>
      <c r="D61" s="22">
        <v>554</v>
      </c>
      <c r="E61" s="22">
        <v>265</v>
      </c>
      <c r="F61" s="22">
        <v>289</v>
      </c>
      <c r="G61" s="39">
        <v>0.52166064981949456</v>
      </c>
      <c r="H61" s="22">
        <v>1961</v>
      </c>
      <c r="I61" s="22">
        <v>1019</v>
      </c>
      <c r="J61" s="22">
        <v>942</v>
      </c>
      <c r="K61" s="39">
        <v>0.48036715961244264</v>
      </c>
    </row>
    <row r="62" spans="1:11" ht="20.25" customHeight="1" x14ac:dyDescent="0.25">
      <c r="A62" s="21">
        <v>50</v>
      </c>
      <c r="B62" s="22" t="s">
        <v>81</v>
      </c>
      <c r="C62" s="22">
        <v>15174</v>
      </c>
      <c r="D62" s="22">
        <v>3170</v>
      </c>
      <c r="E62" s="22">
        <v>1033</v>
      </c>
      <c r="F62" s="22">
        <v>2137</v>
      </c>
      <c r="G62" s="39">
        <v>0.67413249211356463</v>
      </c>
      <c r="H62" s="22">
        <v>12004</v>
      </c>
      <c r="I62" s="22">
        <v>4107</v>
      </c>
      <c r="J62" s="22">
        <v>7897</v>
      </c>
      <c r="K62" s="39">
        <v>0.65786404531822729</v>
      </c>
    </row>
    <row r="63" spans="1:11" ht="31.5" x14ac:dyDescent="0.25">
      <c r="A63" s="36"/>
      <c r="B63" s="37" t="s">
        <v>82</v>
      </c>
      <c r="C63" s="37">
        <v>20675</v>
      </c>
      <c r="D63" s="37">
        <v>2545</v>
      </c>
      <c r="E63" s="37">
        <v>1264</v>
      </c>
      <c r="F63" s="37">
        <v>1281</v>
      </c>
      <c r="G63" s="38">
        <v>0.50333988212180747</v>
      </c>
      <c r="H63" s="37">
        <v>18130</v>
      </c>
      <c r="I63" s="37">
        <v>15630</v>
      </c>
      <c r="J63" s="37">
        <v>2500</v>
      </c>
      <c r="K63" s="38">
        <v>0.13789299503585217</v>
      </c>
    </row>
    <row r="64" spans="1:11" ht="20.25" customHeight="1" x14ac:dyDescent="0.25">
      <c r="A64" s="21">
        <v>51</v>
      </c>
      <c r="B64" s="22" t="s">
        <v>83</v>
      </c>
      <c r="C64" s="22">
        <v>2213</v>
      </c>
      <c r="D64" s="22">
        <v>361</v>
      </c>
      <c r="E64" s="22">
        <v>59</v>
      </c>
      <c r="F64" s="22">
        <v>302</v>
      </c>
      <c r="G64" s="39">
        <v>0.83656509695290859</v>
      </c>
      <c r="H64" s="22">
        <v>1852</v>
      </c>
      <c r="I64" s="22">
        <v>1380</v>
      </c>
      <c r="J64" s="22">
        <v>472</v>
      </c>
      <c r="K64" s="39">
        <v>0.25485961123110151</v>
      </c>
    </row>
    <row r="65" spans="1:11" ht="20.25" customHeight="1" x14ac:dyDescent="0.25">
      <c r="A65" s="21">
        <v>52</v>
      </c>
      <c r="B65" s="22" t="s">
        <v>84</v>
      </c>
      <c r="C65" s="22">
        <v>1841</v>
      </c>
      <c r="D65" s="22">
        <v>258</v>
      </c>
      <c r="E65" s="22">
        <v>102</v>
      </c>
      <c r="F65" s="22">
        <v>156</v>
      </c>
      <c r="G65" s="39">
        <v>0.60465116279069764</v>
      </c>
      <c r="H65" s="22">
        <v>1583</v>
      </c>
      <c r="I65" s="22">
        <v>1423</v>
      </c>
      <c r="J65" s="22">
        <v>160</v>
      </c>
      <c r="K65" s="39">
        <v>0.10107391029690461</v>
      </c>
    </row>
    <row r="66" spans="1:11" ht="20.25" customHeight="1" x14ac:dyDescent="0.25">
      <c r="A66" s="21">
        <v>53</v>
      </c>
      <c r="B66" s="22" t="s">
        <v>85</v>
      </c>
      <c r="C66" s="22">
        <v>1558</v>
      </c>
      <c r="D66" s="22">
        <v>220</v>
      </c>
      <c r="E66" s="22">
        <v>105</v>
      </c>
      <c r="F66" s="22">
        <v>115</v>
      </c>
      <c r="G66" s="39">
        <v>0.52272727272727271</v>
      </c>
      <c r="H66" s="22">
        <v>1338</v>
      </c>
      <c r="I66" s="22">
        <v>1168</v>
      </c>
      <c r="J66" s="22">
        <v>170</v>
      </c>
      <c r="K66" s="39">
        <v>0.12705530642750373</v>
      </c>
    </row>
    <row r="67" spans="1:11" ht="20.25" customHeight="1" x14ac:dyDescent="0.25">
      <c r="A67" s="21">
        <v>54</v>
      </c>
      <c r="B67" s="22" t="s">
        <v>86</v>
      </c>
      <c r="C67" s="22">
        <v>1363</v>
      </c>
      <c r="D67" s="22">
        <v>73</v>
      </c>
      <c r="E67" s="22">
        <v>39</v>
      </c>
      <c r="F67" s="22">
        <v>34</v>
      </c>
      <c r="G67" s="39">
        <v>0.46575342465753422</v>
      </c>
      <c r="H67" s="22">
        <v>1290</v>
      </c>
      <c r="I67" s="22">
        <v>1193</v>
      </c>
      <c r="J67" s="22">
        <v>97</v>
      </c>
      <c r="K67" s="39">
        <v>7.5193798449612409E-2</v>
      </c>
    </row>
    <row r="68" spans="1:11" ht="20.25" customHeight="1" x14ac:dyDescent="0.25">
      <c r="A68" s="21">
        <v>55</v>
      </c>
      <c r="B68" s="22" t="s">
        <v>87</v>
      </c>
      <c r="C68" s="22">
        <v>1416</v>
      </c>
      <c r="D68" s="22">
        <v>166</v>
      </c>
      <c r="E68" s="22">
        <v>124</v>
      </c>
      <c r="F68" s="22">
        <v>42</v>
      </c>
      <c r="G68" s="39">
        <v>0.25301204819277107</v>
      </c>
      <c r="H68" s="22">
        <v>1250</v>
      </c>
      <c r="I68" s="22">
        <v>1162</v>
      </c>
      <c r="J68" s="22">
        <v>88</v>
      </c>
      <c r="K68" s="39">
        <v>7.0400000000000004E-2</v>
      </c>
    </row>
    <row r="69" spans="1:11" ht="20.25" customHeight="1" x14ac:dyDescent="0.25">
      <c r="A69" s="21">
        <v>56</v>
      </c>
      <c r="B69" s="22" t="s">
        <v>88</v>
      </c>
      <c r="C69" s="22">
        <v>2163</v>
      </c>
      <c r="D69" s="22">
        <v>345</v>
      </c>
      <c r="E69" s="22">
        <v>216</v>
      </c>
      <c r="F69" s="22">
        <v>129</v>
      </c>
      <c r="G69" s="39">
        <v>0.37391304347826088</v>
      </c>
      <c r="H69" s="22">
        <v>1818</v>
      </c>
      <c r="I69" s="22">
        <v>1632</v>
      </c>
      <c r="J69" s="22">
        <v>186</v>
      </c>
      <c r="K69" s="39">
        <v>0.10231023102310231</v>
      </c>
    </row>
    <row r="70" spans="1:11" ht="20.25" customHeight="1" x14ac:dyDescent="0.25">
      <c r="A70" s="21">
        <v>57</v>
      </c>
      <c r="B70" s="22" t="s">
        <v>89</v>
      </c>
      <c r="C70" s="22">
        <v>1898</v>
      </c>
      <c r="D70" s="22">
        <v>167</v>
      </c>
      <c r="E70" s="22">
        <v>69</v>
      </c>
      <c r="F70" s="22">
        <v>98</v>
      </c>
      <c r="G70" s="39">
        <v>0.58682634730538918</v>
      </c>
      <c r="H70" s="22">
        <v>1731</v>
      </c>
      <c r="I70" s="22">
        <v>1520</v>
      </c>
      <c r="J70" s="22">
        <v>211</v>
      </c>
      <c r="K70" s="39">
        <v>0.12189485846331601</v>
      </c>
    </row>
    <row r="71" spans="1:11" ht="20.25" customHeight="1" x14ac:dyDescent="0.25">
      <c r="A71" s="21">
        <v>58</v>
      </c>
      <c r="B71" s="22" t="s">
        <v>90</v>
      </c>
      <c r="C71" s="22">
        <v>1713</v>
      </c>
      <c r="D71" s="22">
        <v>148</v>
      </c>
      <c r="E71" s="22">
        <v>41</v>
      </c>
      <c r="F71" s="22">
        <v>107</v>
      </c>
      <c r="G71" s="39">
        <v>0.72297297297297303</v>
      </c>
      <c r="H71" s="22">
        <v>1565</v>
      </c>
      <c r="I71" s="22">
        <v>1273</v>
      </c>
      <c r="J71" s="22">
        <v>292</v>
      </c>
      <c r="K71" s="39">
        <v>0.18658146964856229</v>
      </c>
    </row>
    <row r="72" spans="1:11" ht="20.25" customHeight="1" x14ac:dyDescent="0.25">
      <c r="A72" s="21">
        <v>59</v>
      </c>
      <c r="B72" s="22" t="s">
        <v>91</v>
      </c>
      <c r="C72" s="22">
        <v>1812</v>
      </c>
      <c r="D72" s="22">
        <v>353</v>
      </c>
      <c r="E72" s="22">
        <v>205</v>
      </c>
      <c r="F72" s="22">
        <v>148</v>
      </c>
      <c r="G72" s="39">
        <v>0.41926345609065158</v>
      </c>
      <c r="H72" s="22">
        <v>1459</v>
      </c>
      <c r="I72" s="22">
        <v>1101</v>
      </c>
      <c r="J72" s="22">
        <v>358</v>
      </c>
      <c r="K72" s="39">
        <v>0.24537354352296092</v>
      </c>
    </row>
    <row r="73" spans="1:11" ht="20.25" customHeight="1" x14ac:dyDescent="0.25">
      <c r="A73" s="21">
        <v>60</v>
      </c>
      <c r="B73" s="22" t="s">
        <v>92</v>
      </c>
      <c r="C73" s="22">
        <v>992</v>
      </c>
      <c r="D73" s="22">
        <v>148</v>
      </c>
      <c r="E73" s="22">
        <v>110</v>
      </c>
      <c r="F73" s="22">
        <v>38</v>
      </c>
      <c r="G73" s="39">
        <v>0.25675675675675674</v>
      </c>
      <c r="H73" s="22">
        <v>844</v>
      </c>
      <c r="I73" s="22">
        <v>747</v>
      </c>
      <c r="J73" s="22">
        <v>97</v>
      </c>
      <c r="K73" s="39">
        <v>0.11492890995260663</v>
      </c>
    </row>
    <row r="74" spans="1:11" ht="20.25" customHeight="1" x14ac:dyDescent="0.25">
      <c r="A74" s="21">
        <v>61</v>
      </c>
      <c r="B74" s="22" t="s">
        <v>93</v>
      </c>
      <c r="C74" s="22">
        <v>1627</v>
      </c>
      <c r="D74" s="22">
        <v>159</v>
      </c>
      <c r="E74" s="22">
        <v>105</v>
      </c>
      <c r="F74" s="22">
        <v>54</v>
      </c>
      <c r="G74" s="39">
        <v>0.33962264150943394</v>
      </c>
      <c r="H74" s="22">
        <v>1468</v>
      </c>
      <c r="I74" s="22">
        <v>1311</v>
      </c>
      <c r="J74" s="22">
        <v>157</v>
      </c>
      <c r="K74" s="39">
        <v>0.10694822888283378</v>
      </c>
    </row>
    <row r="75" spans="1:11" ht="20.25" customHeight="1" x14ac:dyDescent="0.25">
      <c r="A75" s="21">
        <v>62</v>
      </c>
      <c r="B75" s="22" t="s">
        <v>94</v>
      </c>
      <c r="C75" s="22">
        <v>871</v>
      </c>
      <c r="D75" s="22">
        <v>60</v>
      </c>
      <c r="E75" s="22">
        <v>36</v>
      </c>
      <c r="F75" s="22">
        <v>24</v>
      </c>
      <c r="G75" s="39">
        <v>0.4</v>
      </c>
      <c r="H75" s="22">
        <v>811</v>
      </c>
      <c r="I75" s="22">
        <v>723</v>
      </c>
      <c r="J75" s="22">
        <v>88</v>
      </c>
      <c r="K75" s="39">
        <v>0.10850801479654747</v>
      </c>
    </row>
    <row r="76" spans="1:11" ht="20.25" customHeight="1" x14ac:dyDescent="0.25">
      <c r="A76" s="21">
        <v>63</v>
      </c>
      <c r="B76" s="22" t="s">
        <v>95</v>
      </c>
      <c r="C76" s="22">
        <v>1208</v>
      </c>
      <c r="D76" s="22">
        <v>87</v>
      </c>
      <c r="E76" s="22">
        <v>53</v>
      </c>
      <c r="F76" s="22">
        <v>34</v>
      </c>
      <c r="G76" s="39">
        <v>0.39080459770114945</v>
      </c>
      <c r="H76" s="22">
        <v>1121</v>
      </c>
      <c r="I76" s="22">
        <v>997</v>
      </c>
      <c r="J76" s="22">
        <v>124</v>
      </c>
      <c r="K76" s="39">
        <v>0.11061552185548618</v>
      </c>
    </row>
  </sheetData>
  <mergeCells count="5">
    <mergeCell ref="A5:A6"/>
    <mergeCell ref="B5:B6"/>
    <mergeCell ref="C5:C6"/>
    <mergeCell ref="D5:G5"/>
    <mergeCell ref="H5:K5"/>
  </mergeCells>
  <pageMargins left="0.41" right="0" top="0.27" bottom="0.35433070866141703" header="0" footer="0"/>
  <pageSetup paperSize="9" scale="105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80"/>
  <sheetViews>
    <sheetView topLeftCell="A4" zoomScale="115" zoomScaleNormal="115" workbookViewId="0">
      <pane xSplit="2" ySplit="4" topLeftCell="C32" activePane="bottomRight" state="frozen"/>
      <selection activeCell="S8" sqref="S8:T11"/>
      <selection pane="topRight" activeCell="S8" sqref="S8:T11"/>
      <selection pane="bottomLeft" activeCell="S8" sqref="S8:T11"/>
      <selection pane="bottomRight" activeCell="S8" sqref="S8:T11"/>
    </sheetView>
  </sheetViews>
  <sheetFormatPr defaultColWidth="8.28515625" defaultRowHeight="12.75" customHeight="1" x14ac:dyDescent="0.2"/>
  <cols>
    <col min="1" max="1" width="3.5703125" style="40" customWidth="1"/>
    <col min="2" max="2" width="15.42578125" style="40" customWidth="1"/>
    <col min="3" max="3" width="10.28515625" style="40" customWidth="1"/>
    <col min="4" max="4" width="10.140625" style="40" customWidth="1"/>
    <col min="5" max="5" width="9.85546875" style="40" customWidth="1"/>
    <col min="6" max="7" width="7.28515625" style="40" customWidth="1"/>
    <col min="8" max="8" width="6.5703125" style="40" customWidth="1"/>
    <col min="9" max="9" width="6.85546875" style="40" customWidth="1"/>
    <col min="10" max="10" width="8.7109375" style="40" customWidth="1"/>
    <col min="11" max="16384" width="8.28515625" style="40"/>
  </cols>
  <sheetData>
    <row r="1" spans="1:10" ht="15.75" x14ac:dyDescent="0.2">
      <c r="E1" s="41" t="s">
        <v>141</v>
      </c>
    </row>
    <row r="2" spans="1:10" ht="15.75" x14ac:dyDescent="0.2">
      <c r="E2" s="41" t="s">
        <v>104</v>
      </c>
    </row>
    <row r="3" spans="1:10" ht="15.75" x14ac:dyDescent="0.2">
      <c r="E3" s="8" t="s">
        <v>1</v>
      </c>
    </row>
    <row r="4" spans="1:10" ht="9.6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0" s="43" customFormat="1" ht="17.45" customHeight="1" x14ac:dyDescent="0.2">
      <c r="A5" s="130" t="s">
        <v>2</v>
      </c>
      <c r="B5" s="130" t="s">
        <v>3</v>
      </c>
      <c r="C5" s="130" t="s">
        <v>105</v>
      </c>
      <c r="D5" s="130"/>
      <c r="E5" s="130"/>
      <c r="F5" s="130"/>
      <c r="G5" s="130"/>
      <c r="H5" s="130"/>
      <c r="I5" s="130"/>
      <c r="J5" s="130"/>
    </row>
    <row r="6" spans="1:10" s="43" customFormat="1" ht="18" customHeight="1" x14ac:dyDescent="0.2">
      <c r="A6" s="130"/>
      <c r="B6" s="130"/>
      <c r="C6" s="130" t="s">
        <v>22</v>
      </c>
      <c r="D6" s="130" t="s">
        <v>11</v>
      </c>
      <c r="E6" s="130"/>
      <c r="F6" s="130" t="s">
        <v>106</v>
      </c>
      <c r="G6" s="130"/>
      <c r="H6" s="130" t="s">
        <v>107</v>
      </c>
      <c r="I6" s="130"/>
      <c r="J6" s="130" t="s">
        <v>108</v>
      </c>
    </row>
    <row r="7" spans="1:10" s="43" customFormat="1" ht="18.600000000000001" customHeight="1" x14ac:dyDescent="0.2">
      <c r="A7" s="130"/>
      <c r="B7" s="130"/>
      <c r="C7" s="130"/>
      <c r="D7" s="44" t="s">
        <v>109</v>
      </c>
      <c r="E7" s="44" t="s">
        <v>98</v>
      </c>
      <c r="F7" s="44" t="s">
        <v>109</v>
      </c>
      <c r="G7" s="44" t="s">
        <v>98</v>
      </c>
      <c r="H7" s="44" t="s">
        <v>102</v>
      </c>
      <c r="I7" s="44" t="s">
        <v>24</v>
      </c>
      <c r="J7" s="130"/>
    </row>
    <row r="8" spans="1:10" s="43" customFormat="1" ht="17.850000000000001" customHeight="1" x14ac:dyDescent="0.2">
      <c r="A8" s="46"/>
      <c r="B8" s="47" t="s">
        <v>25</v>
      </c>
      <c r="C8" s="47">
        <v>5357046</v>
      </c>
      <c r="D8" s="47">
        <v>896005</v>
      </c>
      <c r="E8" s="48">
        <v>4461041</v>
      </c>
      <c r="F8" s="49">
        <v>0.28209514928133828</v>
      </c>
      <c r="G8" s="49">
        <v>0.92432632128135606</v>
      </c>
      <c r="H8" s="50">
        <v>29.342082577318742</v>
      </c>
      <c r="I8" s="50">
        <v>22.771856871502642</v>
      </c>
      <c r="J8" s="51">
        <v>0.23166218845236722</v>
      </c>
    </row>
    <row r="9" spans="1:10" s="43" customFormat="1" ht="27" customHeight="1" x14ac:dyDescent="0.2">
      <c r="A9" s="54"/>
      <c r="B9" s="55" t="s">
        <v>26</v>
      </c>
      <c r="C9" s="47">
        <v>1508671</v>
      </c>
      <c r="D9" s="47">
        <v>327124</v>
      </c>
      <c r="E9" s="48">
        <v>1181547</v>
      </c>
      <c r="F9" s="49">
        <v>0.42653085439427546</v>
      </c>
      <c r="G9" s="49">
        <v>0.99282572253242418</v>
      </c>
      <c r="H9" s="50">
        <v>30.589051487088721</v>
      </c>
      <c r="I9" s="50">
        <v>18.187542545949626</v>
      </c>
      <c r="J9" s="51">
        <v>0.21455174786285414</v>
      </c>
    </row>
    <row r="10" spans="1:10" s="43" customFormat="1" ht="17.850000000000001" customHeight="1" x14ac:dyDescent="0.25">
      <c r="A10" s="56">
        <v>1</v>
      </c>
      <c r="B10" s="57" t="s">
        <v>27</v>
      </c>
      <c r="C10" s="57">
        <v>562846</v>
      </c>
      <c r="D10" s="57">
        <v>124865</v>
      </c>
      <c r="E10" s="57">
        <v>437981</v>
      </c>
      <c r="F10" s="58">
        <v>0.49671614004240577</v>
      </c>
      <c r="G10" s="108">
        <v>1.0180135787518798</v>
      </c>
      <c r="H10" s="59">
        <v>32.482716301902229</v>
      </c>
      <c r="I10" s="59">
        <v>16.336183496199784</v>
      </c>
      <c r="J10" s="58">
        <v>0.32701662621747335</v>
      </c>
    </row>
    <row r="11" spans="1:10" s="43" customFormat="1" ht="17.850000000000001" customHeight="1" x14ac:dyDescent="0.25">
      <c r="A11" s="56">
        <v>2</v>
      </c>
      <c r="B11" s="57" t="s">
        <v>28</v>
      </c>
      <c r="C11" s="57">
        <v>83833</v>
      </c>
      <c r="D11" s="57">
        <v>14249</v>
      </c>
      <c r="E11" s="57">
        <v>69584</v>
      </c>
      <c r="F11" s="58">
        <v>0.25862131552199796</v>
      </c>
      <c r="G11" s="108">
        <v>0.99204470930398336</v>
      </c>
      <c r="H11" s="59">
        <v>27.971716203259827</v>
      </c>
      <c r="I11" s="59">
        <v>21.522988505747126</v>
      </c>
      <c r="J11" s="58">
        <v>0.20122147602972576</v>
      </c>
    </row>
    <row r="12" spans="1:10" s="43" customFormat="1" ht="17.850000000000001" customHeight="1" x14ac:dyDescent="0.25">
      <c r="A12" s="56">
        <v>3</v>
      </c>
      <c r="B12" s="57" t="s">
        <v>29</v>
      </c>
      <c r="C12" s="57">
        <v>101070</v>
      </c>
      <c r="D12" s="57">
        <v>22892</v>
      </c>
      <c r="E12" s="57">
        <v>78178</v>
      </c>
      <c r="F12" s="58">
        <v>0.43763023571469539</v>
      </c>
      <c r="G12" s="108">
        <v>0.99933529336571647</v>
      </c>
      <c r="H12" s="59">
        <v>29.943412908930149</v>
      </c>
      <c r="I12" s="59">
        <v>20.442270058708417</v>
      </c>
      <c r="J12" s="58">
        <v>0.18428811714653209</v>
      </c>
    </row>
    <row r="13" spans="1:10" s="43" customFormat="1" ht="17.850000000000001" customHeight="1" x14ac:dyDescent="0.25">
      <c r="A13" s="56">
        <v>4</v>
      </c>
      <c r="B13" s="57" t="s">
        <v>30</v>
      </c>
      <c r="C13" s="57">
        <v>83021</v>
      </c>
      <c r="D13" s="57">
        <v>15274</v>
      </c>
      <c r="E13" s="57">
        <v>67747</v>
      </c>
      <c r="F13" s="58">
        <v>0.31493432854285658</v>
      </c>
      <c r="G13" s="58">
        <v>0.93693556640435915</v>
      </c>
      <c r="H13" s="59">
        <v>27.594171613599567</v>
      </c>
      <c r="I13" s="59">
        <v>20.978535353535353</v>
      </c>
      <c r="J13" s="58">
        <v>0.26129533491526241</v>
      </c>
    </row>
    <row r="14" spans="1:10" s="43" customFormat="1" ht="17.850000000000001" customHeight="1" x14ac:dyDescent="0.25">
      <c r="A14" s="56">
        <v>5</v>
      </c>
      <c r="B14" s="57" t="s">
        <v>31</v>
      </c>
      <c r="C14" s="57">
        <v>125451</v>
      </c>
      <c r="D14" s="57">
        <v>26602</v>
      </c>
      <c r="E14" s="57">
        <v>98849</v>
      </c>
      <c r="F14" s="58">
        <v>0.42724527817037133</v>
      </c>
      <c r="G14" s="108">
        <v>0.98364065158767278</v>
      </c>
      <c r="H14" s="59">
        <v>28.289886934673365</v>
      </c>
      <c r="I14" s="59">
        <v>21.557739557739559</v>
      </c>
      <c r="J14" s="58">
        <v>0.10441526970689752</v>
      </c>
    </row>
    <row r="15" spans="1:10" s="43" customFormat="1" ht="17.850000000000001" customHeight="1" x14ac:dyDescent="0.25">
      <c r="A15" s="56">
        <v>6</v>
      </c>
      <c r="B15" s="57" t="s">
        <v>32</v>
      </c>
      <c r="C15" s="57">
        <v>120692</v>
      </c>
      <c r="D15" s="57">
        <v>24868</v>
      </c>
      <c r="E15" s="57">
        <v>95824</v>
      </c>
      <c r="F15" s="58">
        <v>0.42162730370797374</v>
      </c>
      <c r="G15" s="108">
        <v>0.97421716144774295</v>
      </c>
      <c r="H15" s="59">
        <v>30.844140153040676</v>
      </c>
      <c r="I15" s="59">
        <v>22.606345475910693</v>
      </c>
      <c r="J15" s="58">
        <v>0.23849136645345176</v>
      </c>
    </row>
    <row r="16" spans="1:10" s="43" customFormat="1" ht="17.850000000000001" customHeight="1" x14ac:dyDescent="0.25">
      <c r="A16" s="56">
        <v>7</v>
      </c>
      <c r="B16" s="57" t="s">
        <v>33</v>
      </c>
      <c r="C16" s="57">
        <v>82167</v>
      </c>
      <c r="D16" s="57">
        <v>16093</v>
      </c>
      <c r="E16" s="57">
        <v>66074</v>
      </c>
      <c r="F16" s="58">
        <v>0.3566157732621269</v>
      </c>
      <c r="G16" s="108">
        <v>0.97381026071833876</v>
      </c>
      <c r="H16" s="59">
        <v>27.467038539553752</v>
      </c>
      <c r="I16" s="59">
        <v>20.116554054054053</v>
      </c>
      <c r="J16" s="58">
        <v>0.19680650382757067</v>
      </c>
    </row>
    <row r="17" spans="1:10" s="43" customFormat="1" ht="17.850000000000001" customHeight="1" x14ac:dyDescent="0.25">
      <c r="A17" s="56">
        <v>8</v>
      </c>
      <c r="B17" s="57" t="s">
        <v>34</v>
      </c>
      <c r="C17" s="57">
        <v>106040</v>
      </c>
      <c r="D17" s="57">
        <v>27174</v>
      </c>
      <c r="E17" s="57">
        <v>78866</v>
      </c>
      <c r="F17" s="58">
        <v>0.52101388143262517</v>
      </c>
      <c r="G17" s="108">
        <v>0.99880952380952381</v>
      </c>
      <c r="H17" s="59">
        <v>31.23124740986324</v>
      </c>
      <c r="I17" s="59">
        <v>22.044025157232703</v>
      </c>
      <c r="J17" s="58">
        <v>5.4017351942663147E-2</v>
      </c>
    </row>
    <row r="18" spans="1:10" s="43" customFormat="1" ht="17.850000000000001" customHeight="1" x14ac:dyDescent="0.25">
      <c r="A18" s="56">
        <v>9</v>
      </c>
      <c r="B18" s="57" t="s">
        <v>35</v>
      </c>
      <c r="C18" s="57">
        <v>59422</v>
      </c>
      <c r="D18" s="57">
        <v>14432</v>
      </c>
      <c r="E18" s="57">
        <v>44990</v>
      </c>
      <c r="F18" s="58">
        <v>0.52325876509191105</v>
      </c>
      <c r="G18" s="109">
        <v>1.0007340347443112</v>
      </c>
      <c r="H18" s="59">
        <v>30.838568298027756</v>
      </c>
      <c r="I18" s="59">
        <v>18.72972972972973</v>
      </c>
      <c r="J18" s="58">
        <v>7.8573592272222409E-2</v>
      </c>
    </row>
    <row r="19" spans="1:10" s="43" customFormat="1" ht="17.850000000000001" customHeight="1" x14ac:dyDescent="0.25">
      <c r="A19" s="56">
        <v>10</v>
      </c>
      <c r="B19" s="57" t="s">
        <v>36</v>
      </c>
      <c r="C19" s="57">
        <v>113690</v>
      </c>
      <c r="D19" s="57">
        <v>24086</v>
      </c>
      <c r="E19" s="57">
        <v>89604</v>
      </c>
      <c r="F19" s="58">
        <v>0.31843361228995626</v>
      </c>
      <c r="G19" s="108">
        <v>0.95323404255319144</v>
      </c>
      <c r="H19" s="59">
        <v>31.422779211205309</v>
      </c>
      <c r="I19" s="59">
        <v>23.923076923076923</v>
      </c>
      <c r="J19" s="58">
        <v>6.0436274078634881E-2</v>
      </c>
    </row>
    <row r="20" spans="1:10" s="43" customFormat="1" ht="17.850000000000001" customHeight="1" x14ac:dyDescent="0.25">
      <c r="A20" s="56">
        <v>11</v>
      </c>
      <c r="B20" s="57" t="s">
        <v>37</v>
      </c>
      <c r="C20" s="57">
        <v>70439</v>
      </c>
      <c r="D20" s="57">
        <v>16589</v>
      </c>
      <c r="E20" s="57">
        <v>53850</v>
      </c>
      <c r="F20" s="58">
        <v>0.43761211353803947</v>
      </c>
      <c r="G20" s="108">
        <v>0.9870953550610404</v>
      </c>
      <c r="H20" s="59">
        <v>32.321756225425951</v>
      </c>
      <c r="I20" s="59">
        <v>20.577272727272728</v>
      </c>
      <c r="J20" s="58">
        <v>0.10105197404846747</v>
      </c>
    </row>
    <row r="21" spans="1:10" s="43" customFormat="1" ht="29.25" customHeight="1" x14ac:dyDescent="0.2">
      <c r="A21" s="46"/>
      <c r="B21" s="55" t="s">
        <v>103</v>
      </c>
      <c r="C21" s="47">
        <v>929950</v>
      </c>
      <c r="D21" s="47">
        <v>164368</v>
      </c>
      <c r="E21" s="48">
        <v>765582</v>
      </c>
      <c r="F21" s="49">
        <v>0.28186809983228672</v>
      </c>
      <c r="G21" s="49">
        <v>0.9788373859210826</v>
      </c>
      <c r="H21" s="50">
        <v>26.494585096464174</v>
      </c>
      <c r="I21" s="50">
        <v>24.211764705882352</v>
      </c>
      <c r="J21" s="51">
        <v>5.9548362815205119E-2</v>
      </c>
    </row>
    <row r="22" spans="1:10" s="43" customFormat="1" ht="17.850000000000001" customHeight="1" x14ac:dyDescent="0.25">
      <c r="A22" s="56">
        <f>A20+1</f>
        <v>12</v>
      </c>
      <c r="B22" s="57" t="s">
        <v>39</v>
      </c>
      <c r="C22" s="57">
        <v>74428</v>
      </c>
      <c r="D22" s="57">
        <v>13856</v>
      </c>
      <c r="E22" s="57">
        <v>60572</v>
      </c>
      <c r="F22" s="58">
        <v>0.32269032813991944</v>
      </c>
      <c r="G22" s="108">
        <v>0.98160662485617511</v>
      </c>
      <c r="H22" s="59">
        <v>24.055599682287529</v>
      </c>
      <c r="I22" s="59"/>
      <c r="J22" s="58">
        <v>6.1939055194281719E-3</v>
      </c>
    </row>
    <row r="23" spans="1:10" s="43" customFormat="1" ht="17.850000000000001" customHeight="1" x14ac:dyDescent="0.25">
      <c r="A23" s="56">
        <v>13</v>
      </c>
      <c r="B23" s="57" t="s">
        <v>40</v>
      </c>
      <c r="C23" s="57">
        <v>35694</v>
      </c>
      <c r="D23" s="57">
        <v>5154</v>
      </c>
      <c r="E23" s="57">
        <v>30540</v>
      </c>
      <c r="F23" s="58">
        <v>0.23123513840908072</v>
      </c>
      <c r="G23" s="108">
        <v>0.98544738795134068</v>
      </c>
      <c r="H23" s="59">
        <v>22.351212343864805</v>
      </c>
      <c r="I23" s="59">
        <v>24</v>
      </c>
      <c r="J23" s="58">
        <v>2.9724883733960889E-2</v>
      </c>
    </row>
    <row r="24" spans="1:10" s="43" customFormat="1" ht="17.850000000000001" customHeight="1" x14ac:dyDescent="0.25">
      <c r="A24" s="56">
        <v>14</v>
      </c>
      <c r="B24" s="57" t="s">
        <v>41</v>
      </c>
      <c r="C24" s="57">
        <v>21338</v>
      </c>
      <c r="D24" s="57">
        <v>3693</v>
      </c>
      <c r="E24" s="57">
        <v>17645</v>
      </c>
      <c r="F24" s="58">
        <v>0.29122308966169863</v>
      </c>
      <c r="G24" s="107">
        <v>0.94596043531871554</v>
      </c>
      <c r="H24" s="59">
        <v>21.308626974483598</v>
      </c>
      <c r="I24" s="59">
        <v>18</v>
      </c>
      <c r="J24" s="58">
        <v>5.2582247633330206E-2</v>
      </c>
    </row>
    <row r="25" spans="1:10" s="43" customFormat="1" ht="17.850000000000001" customHeight="1" x14ac:dyDescent="0.25">
      <c r="A25" s="56">
        <v>15</v>
      </c>
      <c r="B25" s="57" t="s">
        <v>42</v>
      </c>
      <c r="C25" s="57">
        <v>60673</v>
      </c>
      <c r="D25" s="57">
        <v>13009</v>
      </c>
      <c r="E25" s="57">
        <v>47664</v>
      </c>
      <c r="F25" s="58">
        <v>0.37855376109413647</v>
      </c>
      <c r="G25" s="108">
        <v>0.99650854048629545</v>
      </c>
      <c r="H25" s="59">
        <v>28.75537799631223</v>
      </c>
      <c r="I25" s="59">
        <v>25.852941176470587</v>
      </c>
      <c r="J25" s="58">
        <v>3.3342673017652001E-2</v>
      </c>
    </row>
    <row r="26" spans="1:10" s="43" customFormat="1" ht="17.850000000000001" customHeight="1" x14ac:dyDescent="0.25">
      <c r="A26" s="56">
        <v>16</v>
      </c>
      <c r="B26" s="57" t="s">
        <v>43</v>
      </c>
      <c r="C26" s="57">
        <v>60049</v>
      </c>
      <c r="D26" s="57">
        <v>10097</v>
      </c>
      <c r="E26" s="57">
        <v>49952</v>
      </c>
      <c r="F26" s="58">
        <v>0.29570081415099864</v>
      </c>
      <c r="G26" s="108">
        <v>0.98476096599310003</v>
      </c>
      <c r="H26" s="59">
        <v>26.068736141906875</v>
      </c>
      <c r="I26" s="59">
        <v>25.876106194690266</v>
      </c>
      <c r="J26" s="58">
        <v>7.9784842378724047E-2</v>
      </c>
    </row>
    <row r="27" spans="1:10" s="43" customFormat="1" ht="17.850000000000001" customHeight="1" x14ac:dyDescent="0.25">
      <c r="A27" s="56">
        <v>17</v>
      </c>
      <c r="B27" s="57" t="s">
        <v>44</v>
      </c>
      <c r="C27" s="57">
        <v>57271</v>
      </c>
      <c r="D27" s="57">
        <v>8816</v>
      </c>
      <c r="E27" s="57">
        <v>48455</v>
      </c>
      <c r="F27" s="58">
        <v>0.19823709300233855</v>
      </c>
      <c r="G27" s="107">
        <v>0.92246040207127622</v>
      </c>
      <c r="H27" s="59">
        <v>30.979333333333333</v>
      </c>
      <c r="I27" s="59">
        <v>24.518518518518519</v>
      </c>
      <c r="J27" s="58">
        <v>5.7044577534878037E-2</v>
      </c>
    </row>
    <row r="28" spans="1:10" s="43" customFormat="1" ht="17.850000000000001" customHeight="1" x14ac:dyDescent="0.25">
      <c r="A28" s="56">
        <v>18</v>
      </c>
      <c r="B28" s="57" t="s">
        <v>45</v>
      </c>
      <c r="C28" s="57">
        <v>86717</v>
      </c>
      <c r="D28" s="57">
        <v>17390</v>
      </c>
      <c r="E28" s="57">
        <v>69327</v>
      </c>
      <c r="F28" s="58">
        <v>0.28922595881981172</v>
      </c>
      <c r="G28" s="108">
        <v>0.96141951767463141</v>
      </c>
      <c r="H28" s="59">
        <v>29.396209386281587</v>
      </c>
      <c r="I28" s="59">
        <v>18.195652173913043</v>
      </c>
      <c r="J28" s="58">
        <v>8.2613559048398816E-2</v>
      </c>
    </row>
    <row r="29" spans="1:10" s="43" customFormat="1" ht="17.850000000000001" customHeight="1" x14ac:dyDescent="0.25">
      <c r="A29" s="56">
        <v>19</v>
      </c>
      <c r="B29" s="57" t="s">
        <v>46</v>
      </c>
      <c r="C29" s="57">
        <v>56744</v>
      </c>
      <c r="D29" s="57">
        <v>13011</v>
      </c>
      <c r="E29" s="57">
        <v>43733</v>
      </c>
      <c r="F29" s="58">
        <v>0.44465329277878407</v>
      </c>
      <c r="G29" s="108">
        <v>0.9900391641953229</v>
      </c>
      <c r="H29" s="59">
        <v>25.479293544457978</v>
      </c>
      <c r="I29" s="59">
        <v>26.704225352112676</v>
      </c>
      <c r="J29" s="58">
        <v>5.1723530241082755E-2</v>
      </c>
    </row>
    <row r="30" spans="1:10" s="43" customFormat="1" ht="17.850000000000001" customHeight="1" x14ac:dyDescent="0.25">
      <c r="A30" s="56">
        <v>20</v>
      </c>
      <c r="B30" s="57" t="s">
        <v>47</v>
      </c>
      <c r="C30" s="57">
        <v>123291</v>
      </c>
      <c r="D30" s="57">
        <v>12853</v>
      </c>
      <c r="E30" s="57">
        <v>110438</v>
      </c>
      <c r="F30" s="58">
        <v>0.14681592323947684</v>
      </c>
      <c r="G30" s="108">
        <v>0.99641809897595524</v>
      </c>
      <c r="H30" s="59">
        <v>29.68941308621174</v>
      </c>
      <c r="I30" s="59">
        <v>19.319672131147541</v>
      </c>
      <c r="J30" s="58">
        <v>0.13155055924601147</v>
      </c>
    </row>
    <row r="31" spans="1:10" s="43" customFormat="1" ht="17.850000000000001" customHeight="1" x14ac:dyDescent="0.25">
      <c r="A31" s="56">
        <v>21</v>
      </c>
      <c r="B31" s="57" t="s">
        <v>48</v>
      </c>
      <c r="C31" s="57">
        <v>94332</v>
      </c>
      <c r="D31" s="57">
        <v>13996</v>
      </c>
      <c r="E31" s="57">
        <v>80336</v>
      </c>
      <c r="F31" s="58">
        <v>0.23215233545647559</v>
      </c>
      <c r="G31" s="108">
        <v>0.9771571751769772</v>
      </c>
      <c r="H31" s="59">
        <v>26.667621776504298</v>
      </c>
      <c r="I31" s="59">
        <v>27.222222222222221</v>
      </c>
      <c r="J31" s="58">
        <v>8.6025950896832459E-2</v>
      </c>
    </row>
    <row r="32" spans="1:10" s="62" customFormat="1" ht="17.850000000000001" customHeight="1" x14ac:dyDescent="0.25">
      <c r="A32" s="56">
        <v>22</v>
      </c>
      <c r="B32" s="57" t="s">
        <v>50</v>
      </c>
      <c r="C32" s="57">
        <v>61199</v>
      </c>
      <c r="D32" s="57">
        <v>15601</v>
      </c>
      <c r="E32" s="57">
        <v>45598</v>
      </c>
      <c r="F32" s="58">
        <v>0.45559676430219315</v>
      </c>
      <c r="G32" s="108">
        <v>1.0074902229390839</v>
      </c>
      <c r="H32" s="59">
        <v>24.987878787878788</v>
      </c>
      <c r="I32" s="59">
        <v>20.416666666666668</v>
      </c>
      <c r="J32" s="58">
        <v>7.4020817333616566E-3</v>
      </c>
    </row>
    <row r="33" spans="1:10" s="43" customFormat="1" ht="17.850000000000001" customHeight="1" x14ac:dyDescent="0.25">
      <c r="A33" s="56">
        <v>23</v>
      </c>
      <c r="B33" s="57" t="s">
        <v>51</v>
      </c>
      <c r="C33" s="57">
        <v>40071</v>
      </c>
      <c r="D33" s="57">
        <v>6811</v>
      </c>
      <c r="E33" s="57">
        <v>33260</v>
      </c>
      <c r="F33" s="58">
        <v>0.27100907209931563</v>
      </c>
      <c r="G33" s="108">
        <v>0.99864885152379523</v>
      </c>
      <c r="H33" s="59">
        <v>23.20600558659218</v>
      </c>
      <c r="I33" s="59">
        <v>9.6666666666666661</v>
      </c>
      <c r="J33" s="58">
        <v>1.1379800853485065E-2</v>
      </c>
    </row>
    <row r="34" spans="1:10" s="43" customFormat="1" ht="17.850000000000001" customHeight="1" x14ac:dyDescent="0.25">
      <c r="A34" s="56">
        <v>24</v>
      </c>
      <c r="B34" s="57" t="s">
        <v>52</v>
      </c>
      <c r="C34" s="57">
        <v>96841</v>
      </c>
      <c r="D34" s="57">
        <v>15126</v>
      </c>
      <c r="E34" s="57">
        <v>81715</v>
      </c>
      <c r="F34" s="58">
        <v>0.25835212133633939</v>
      </c>
      <c r="G34" s="108">
        <v>0.96626383502033864</v>
      </c>
      <c r="H34" s="59">
        <v>26.217662508207486</v>
      </c>
      <c r="I34" s="59">
        <v>23.2</v>
      </c>
      <c r="J34" s="58">
        <v>3.8206957796800944E-2</v>
      </c>
    </row>
    <row r="35" spans="1:10" s="43" customFormat="1" ht="17.850000000000001" customHeight="1" x14ac:dyDescent="0.25">
      <c r="A35" s="56">
        <v>25</v>
      </c>
      <c r="B35" s="57" t="s">
        <v>53</v>
      </c>
      <c r="C35" s="57">
        <v>61302</v>
      </c>
      <c r="D35" s="57">
        <v>14955</v>
      </c>
      <c r="E35" s="57">
        <v>46347</v>
      </c>
      <c r="F35" s="58">
        <v>0.4030671374282403</v>
      </c>
      <c r="G35" s="108">
        <v>0.98117960877296972</v>
      </c>
      <c r="H35" s="59">
        <v>25.39451114922813</v>
      </c>
      <c r="I35" s="59">
        <v>24.455696202531644</v>
      </c>
      <c r="J35" s="58">
        <v>5.888878013767903E-2</v>
      </c>
    </row>
    <row r="36" spans="1:10" s="43" customFormat="1" ht="17.850000000000001" customHeight="1" x14ac:dyDescent="0.2">
      <c r="A36" s="46"/>
      <c r="B36" s="55" t="s">
        <v>54</v>
      </c>
      <c r="C36" s="47">
        <v>1174799</v>
      </c>
      <c r="D36" s="47">
        <v>186052</v>
      </c>
      <c r="E36" s="48">
        <v>988747</v>
      </c>
      <c r="F36" s="49">
        <v>0.25499080370921628</v>
      </c>
      <c r="G36" s="49">
        <v>0.89028904430163758</v>
      </c>
      <c r="H36" s="50">
        <v>29.487412735350116</v>
      </c>
      <c r="I36" s="50">
        <v>24.668231105356853</v>
      </c>
      <c r="J36" s="61">
        <v>0.20441879844977737</v>
      </c>
    </row>
    <row r="37" spans="1:10" s="43" customFormat="1" ht="17.850000000000001" customHeight="1" x14ac:dyDescent="0.25">
      <c r="A37" s="56">
        <v>26</v>
      </c>
      <c r="B37" s="57" t="s">
        <v>55</v>
      </c>
      <c r="C37" s="57">
        <v>228772</v>
      </c>
      <c r="D37" s="57">
        <v>37947</v>
      </c>
      <c r="E37" s="57">
        <v>190825</v>
      </c>
      <c r="F37" s="58">
        <v>0.25428192344805406</v>
      </c>
      <c r="G37" s="108">
        <v>0.96039155489569439</v>
      </c>
      <c r="H37" s="59">
        <v>27.625585023400937</v>
      </c>
      <c r="I37" s="59">
        <v>22.09807073954984</v>
      </c>
      <c r="J37" s="58">
        <v>9.2139772349763088E-2</v>
      </c>
    </row>
    <row r="38" spans="1:10" s="43" customFormat="1" ht="17.850000000000001" customHeight="1" x14ac:dyDescent="0.25">
      <c r="A38" s="56">
        <v>27</v>
      </c>
      <c r="B38" s="57" t="s">
        <v>56</v>
      </c>
      <c r="C38" s="57">
        <v>223964</v>
      </c>
      <c r="D38" s="57">
        <v>32536</v>
      </c>
      <c r="E38" s="57">
        <v>191428</v>
      </c>
      <c r="F38" s="58">
        <v>0.21176501217115112</v>
      </c>
      <c r="G38" s="107">
        <v>0.88491337068471365</v>
      </c>
      <c r="H38" s="59">
        <v>32.717544510385757</v>
      </c>
      <c r="I38" s="59">
        <v>25.19295302013423</v>
      </c>
      <c r="J38" s="58">
        <v>0.10856209033594685</v>
      </c>
    </row>
    <row r="39" spans="1:10" s="43" customFormat="1" ht="17.850000000000001" customHeight="1" x14ac:dyDescent="0.25">
      <c r="A39" s="56">
        <v>28</v>
      </c>
      <c r="B39" s="57" t="s">
        <v>57</v>
      </c>
      <c r="C39" s="57">
        <v>80418</v>
      </c>
      <c r="D39" s="57">
        <v>4582</v>
      </c>
      <c r="E39" s="57">
        <v>75836</v>
      </c>
      <c r="F39" s="58">
        <v>8.3951703035966219E-2</v>
      </c>
      <c r="G39" s="107">
        <v>0.91176435226931174</v>
      </c>
      <c r="H39" s="59">
        <v>29.162926018287614</v>
      </c>
      <c r="I39" s="59">
        <v>24.025423728813561</v>
      </c>
      <c r="J39" s="58">
        <v>0.12294511179089258</v>
      </c>
    </row>
    <row r="40" spans="1:10" s="43" customFormat="1" ht="17.850000000000001" customHeight="1" x14ac:dyDescent="0.25">
      <c r="A40" s="56">
        <v>29</v>
      </c>
      <c r="B40" s="57" t="s">
        <v>58</v>
      </c>
      <c r="C40" s="57">
        <v>62272</v>
      </c>
      <c r="D40" s="57">
        <v>9058</v>
      </c>
      <c r="E40" s="57">
        <v>53214</v>
      </c>
      <c r="F40" s="58">
        <v>0.23783017381715066</v>
      </c>
      <c r="G40" s="108">
        <v>0.9503009089772666</v>
      </c>
      <c r="H40" s="59">
        <v>28.516526610644259</v>
      </c>
      <c r="I40" s="59">
        <v>20.642857142857142</v>
      </c>
      <c r="J40" s="58">
        <v>6.9244604316546762E-2</v>
      </c>
    </row>
    <row r="41" spans="1:10" s="43" customFormat="1" ht="17.850000000000001" customHeight="1" x14ac:dyDescent="0.25">
      <c r="A41" s="56">
        <v>30</v>
      </c>
      <c r="B41" s="57" t="s">
        <v>59</v>
      </c>
      <c r="C41" s="57">
        <v>43043</v>
      </c>
      <c r="D41" s="57">
        <v>7716</v>
      </c>
      <c r="E41" s="57">
        <v>35327</v>
      </c>
      <c r="F41" s="58">
        <v>0.32663082589002246</v>
      </c>
      <c r="G41" s="107">
        <v>0.93626099862185941</v>
      </c>
      <c r="H41" s="59">
        <v>26.429731925264011</v>
      </c>
      <c r="I41" s="59">
        <v>23.074380165289256</v>
      </c>
      <c r="J41" s="58">
        <v>0.1063355249401761</v>
      </c>
    </row>
    <row r="42" spans="1:10" s="43" customFormat="1" ht="18" customHeight="1" x14ac:dyDescent="0.25">
      <c r="A42" s="56">
        <v>31</v>
      </c>
      <c r="B42" s="57" t="s">
        <v>60</v>
      </c>
      <c r="C42" s="57">
        <v>67375</v>
      </c>
      <c r="D42" s="57">
        <v>14401</v>
      </c>
      <c r="E42" s="57">
        <v>52974</v>
      </c>
      <c r="F42" s="58">
        <v>0.37225352840820969</v>
      </c>
      <c r="G42" s="107">
        <v>0.9149222797927461</v>
      </c>
      <c r="H42" s="59">
        <v>30.362565445026178</v>
      </c>
      <c r="I42" s="59">
        <v>26.215139442231077</v>
      </c>
      <c r="J42" s="58">
        <v>0.1476808905380334</v>
      </c>
    </row>
    <row r="43" spans="1:10" s="43" customFormat="1" ht="17.850000000000001" customHeight="1" x14ac:dyDescent="0.25">
      <c r="A43" s="56">
        <v>32</v>
      </c>
      <c r="B43" s="57" t="s">
        <v>61</v>
      </c>
      <c r="C43" s="57">
        <v>69433</v>
      </c>
      <c r="D43" s="57">
        <v>18628</v>
      </c>
      <c r="E43" s="57">
        <v>50805</v>
      </c>
      <c r="F43" s="58">
        <v>0.66564230837948901</v>
      </c>
      <c r="G43" s="108">
        <v>0.97091367745141133</v>
      </c>
      <c r="H43" s="59">
        <v>31.100785340314136</v>
      </c>
      <c r="I43" s="59">
        <v>22.149058149058149</v>
      </c>
      <c r="J43" s="58">
        <v>0.59287370558668073</v>
      </c>
    </row>
    <row r="44" spans="1:10" s="43" customFormat="1" ht="17.850000000000001" customHeight="1" x14ac:dyDescent="0.25">
      <c r="A44" s="56">
        <v>33</v>
      </c>
      <c r="B44" s="57" t="s">
        <v>62</v>
      </c>
      <c r="C44" s="57">
        <v>86650</v>
      </c>
      <c r="D44" s="57">
        <v>16153</v>
      </c>
      <c r="E44" s="57">
        <v>70497</v>
      </c>
      <c r="F44" s="58">
        <v>0.3525547285941899</v>
      </c>
      <c r="G44" s="107">
        <v>0.93602867954590718</v>
      </c>
      <c r="H44" s="59">
        <v>26.891004283674441</v>
      </c>
      <c r="I44" s="59">
        <v>29.043568464730292</v>
      </c>
      <c r="J44" s="58">
        <v>0.33965377957299481</v>
      </c>
    </row>
    <row r="45" spans="1:10" s="43" customFormat="1" ht="17.850000000000001" customHeight="1" x14ac:dyDescent="0.25">
      <c r="A45" s="56">
        <v>34</v>
      </c>
      <c r="B45" s="57" t="s">
        <v>63</v>
      </c>
      <c r="C45" s="57">
        <v>59107</v>
      </c>
      <c r="D45" s="57">
        <v>9247</v>
      </c>
      <c r="E45" s="57">
        <v>49860</v>
      </c>
      <c r="F45" s="58">
        <v>0.27155526841301542</v>
      </c>
      <c r="G45" s="58">
        <v>0.83322192513368987</v>
      </c>
      <c r="H45" s="59">
        <v>29.679020979020979</v>
      </c>
      <c r="I45" s="59">
        <v>28.31679389312977</v>
      </c>
      <c r="J45" s="58">
        <v>0.2047980780618201</v>
      </c>
    </row>
    <row r="46" spans="1:10" s="43" customFormat="1" ht="17.850000000000001" customHeight="1" x14ac:dyDescent="0.25">
      <c r="A46" s="56">
        <v>35</v>
      </c>
      <c r="B46" s="57" t="s">
        <v>64</v>
      </c>
      <c r="C46" s="57">
        <v>65494</v>
      </c>
      <c r="D46" s="57">
        <v>7398</v>
      </c>
      <c r="E46" s="57">
        <v>58096</v>
      </c>
      <c r="F46" s="58">
        <v>0.14590852612271463</v>
      </c>
      <c r="G46" s="58">
        <v>0.81479923142732924</v>
      </c>
      <c r="H46" s="59">
        <v>29.307441253263708</v>
      </c>
      <c r="I46" s="59">
        <v>28.259100642398288</v>
      </c>
      <c r="J46" s="58">
        <v>0.27659022200506916</v>
      </c>
    </row>
    <row r="47" spans="1:10" s="43" customFormat="1" ht="17.850000000000001" customHeight="1" x14ac:dyDescent="0.25">
      <c r="A47" s="56">
        <v>36</v>
      </c>
      <c r="B47" s="57" t="s">
        <v>65</v>
      </c>
      <c r="C47" s="57">
        <v>32080</v>
      </c>
      <c r="D47" s="57">
        <v>4557</v>
      </c>
      <c r="E47" s="57">
        <v>27523</v>
      </c>
      <c r="F47" s="58">
        <v>0.18853951179147704</v>
      </c>
      <c r="G47" s="58">
        <v>0.66350859429618381</v>
      </c>
      <c r="H47" s="59">
        <v>29.007541478129713</v>
      </c>
      <c r="I47" s="59">
        <v>23.094707520891365</v>
      </c>
      <c r="J47" s="58">
        <v>0.3872194513715711</v>
      </c>
    </row>
    <row r="48" spans="1:10" s="43" customFormat="1" ht="17.850000000000001" customHeight="1" x14ac:dyDescent="0.25">
      <c r="A48" s="56">
        <v>37</v>
      </c>
      <c r="B48" s="57" t="s">
        <v>66</v>
      </c>
      <c r="C48" s="57">
        <v>63984</v>
      </c>
      <c r="D48" s="57">
        <v>11466</v>
      </c>
      <c r="E48" s="57">
        <v>52518</v>
      </c>
      <c r="F48" s="58">
        <v>0.27935193080765014</v>
      </c>
      <c r="G48" s="58">
        <v>0.84371686534074475</v>
      </c>
      <c r="H48" s="59">
        <v>31.23624047417443</v>
      </c>
      <c r="I48" s="59">
        <v>22.914956011730204</v>
      </c>
      <c r="J48" s="58">
        <v>0.34221055263815953</v>
      </c>
    </row>
    <row r="49" spans="1:10" s="43" customFormat="1" ht="17.850000000000001" customHeight="1" x14ac:dyDescent="0.25">
      <c r="A49" s="56">
        <v>38</v>
      </c>
      <c r="B49" s="57" t="s">
        <v>67</v>
      </c>
      <c r="C49" s="57">
        <v>27577</v>
      </c>
      <c r="D49" s="57">
        <v>4349</v>
      </c>
      <c r="E49" s="57">
        <v>23228</v>
      </c>
      <c r="F49" s="58">
        <v>0.22211440245148109</v>
      </c>
      <c r="G49" s="58">
        <v>0.69409831166890779</v>
      </c>
      <c r="H49" s="59">
        <v>28.62676056338028</v>
      </c>
      <c r="I49" s="59">
        <v>26.195488721804512</v>
      </c>
      <c r="J49" s="58">
        <v>0.39833919570656706</v>
      </c>
    </row>
    <row r="50" spans="1:10" s="43" customFormat="1" ht="17.850000000000001" customHeight="1" x14ac:dyDescent="0.25">
      <c r="A50" s="56">
        <v>39</v>
      </c>
      <c r="B50" s="57" t="s">
        <v>68</v>
      </c>
      <c r="C50" s="57">
        <v>64630</v>
      </c>
      <c r="D50" s="57">
        <v>8014</v>
      </c>
      <c r="E50" s="57">
        <v>56616</v>
      </c>
      <c r="F50" s="58">
        <v>0.28176640180015472</v>
      </c>
      <c r="G50" s="58">
        <v>0.87379809547327647</v>
      </c>
      <c r="H50" s="59">
        <v>31.25528811086798</v>
      </c>
      <c r="I50" s="59">
        <v>27.420318725099602</v>
      </c>
      <c r="J50" s="58">
        <v>0.30810768992727833</v>
      </c>
    </row>
    <row r="51" spans="1:10" s="43" customFormat="1" ht="17.850000000000001" customHeight="1" x14ac:dyDescent="0.2">
      <c r="A51" s="46"/>
      <c r="B51" s="55" t="s">
        <v>69</v>
      </c>
      <c r="C51" s="47">
        <v>337875</v>
      </c>
      <c r="D51" s="47">
        <v>33130</v>
      </c>
      <c r="E51" s="48">
        <v>304745</v>
      </c>
      <c r="F51" s="49">
        <v>0.15025692891708883</v>
      </c>
      <c r="G51" s="49">
        <v>0.87320485048539243</v>
      </c>
      <c r="H51" s="50">
        <v>30.112694134257477</v>
      </c>
      <c r="I51" s="50">
        <v>28.009984025559106</v>
      </c>
      <c r="J51" s="61">
        <v>0.27091675915649277</v>
      </c>
    </row>
    <row r="52" spans="1:10" s="43" customFormat="1" ht="17.850000000000001" customHeight="1" x14ac:dyDescent="0.25">
      <c r="A52" s="56">
        <v>40</v>
      </c>
      <c r="B52" s="57" t="s">
        <v>70</v>
      </c>
      <c r="C52" s="57">
        <v>39745</v>
      </c>
      <c r="D52" s="57">
        <v>4342</v>
      </c>
      <c r="E52" s="57">
        <v>35403</v>
      </c>
      <c r="F52" s="58">
        <v>0.16817072698400404</v>
      </c>
      <c r="G52" s="107">
        <v>0.9121193383830577</v>
      </c>
      <c r="H52" s="59">
        <v>26.019055509527753</v>
      </c>
      <c r="I52" s="59">
        <v>25.628205128205128</v>
      </c>
      <c r="J52" s="58">
        <v>0.14565354132595296</v>
      </c>
    </row>
    <row r="53" spans="1:10" s="43" customFormat="1" ht="17.850000000000001" customHeight="1" x14ac:dyDescent="0.25">
      <c r="A53" s="56">
        <v>41</v>
      </c>
      <c r="B53" s="57" t="s">
        <v>71</v>
      </c>
      <c r="C53" s="57">
        <v>83774</v>
      </c>
      <c r="D53" s="57">
        <v>5695</v>
      </c>
      <c r="E53" s="57">
        <v>78079</v>
      </c>
      <c r="F53" s="58">
        <v>8.2838773491592479E-2</v>
      </c>
      <c r="G53" s="58">
        <v>0.89591508892713712</v>
      </c>
      <c r="H53" s="59">
        <v>29.768563162970107</v>
      </c>
      <c r="I53" s="59">
        <v>27.322742474916389</v>
      </c>
      <c r="J53" s="58">
        <v>0.2463294100794996</v>
      </c>
    </row>
    <row r="54" spans="1:10" s="43" customFormat="1" ht="17.850000000000001" customHeight="1" x14ac:dyDescent="0.25">
      <c r="A54" s="56">
        <v>42</v>
      </c>
      <c r="B54" s="57" t="s">
        <v>72</v>
      </c>
      <c r="C54" s="57">
        <v>102899</v>
      </c>
      <c r="D54" s="57">
        <v>9575</v>
      </c>
      <c r="E54" s="57">
        <v>93324</v>
      </c>
      <c r="F54" s="58">
        <v>0.15892379956513802</v>
      </c>
      <c r="G54" s="58">
        <v>0.84646851275725388</v>
      </c>
      <c r="H54" s="59">
        <v>30.419412288512913</v>
      </c>
      <c r="I54" s="59">
        <v>28.508551881413911</v>
      </c>
      <c r="J54" s="58">
        <v>0.29979883186425527</v>
      </c>
    </row>
    <row r="55" spans="1:10" s="43" customFormat="1" ht="17.850000000000001" customHeight="1" x14ac:dyDescent="0.25">
      <c r="A55" s="56">
        <v>43</v>
      </c>
      <c r="B55" s="57" t="s">
        <v>73</v>
      </c>
      <c r="C55" s="57">
        <v>38011</v>
      </c>
      <c r="D55" s="57">
        <v>2912</v>
      </c>
      <c r="E55" s="57">
        <v>35099</v>
      </c>
      <c r="F55" s="58">
        <v>0.12681269868919567</v>
      </c>
      <c r="G55" s="58">
        <v>0.8563446946592822</v>
      </c>
      <c r="H55" s="59">
        <v>30.017582417582418</v>
      </c>
      <c r="I55" s="59">
        <v>29.2593984962406</v>
      </c>
      <c r="J55" s="58">
        <v>0.25555760174686276</v>
      </c>
    </row>
    <row r="56" spans="1:10" s="65" customFormat="1" ht="17.850000000000001" customHeight="1" x14ac:dyDescent="0.25">
      <c r="A56" s="63">
        <v>44</v>
      </c>
      <c r="B56" s="64" t="s">
        <v>74</v>
      </c>
      <c r="C56" s="57">
        <v>73446</v>
      </c>
      <c r="D56" s="57">
        <v>10606</v>
      </c>
      <c r="E56" s="57">
        <v>62840</v>
      </c>
      <c r="F56" s="58">
        <v>0.24832591898852727</v>
      </c>
      <c r="G56" s="58">
        <v>0.87528205699640638</v>
      </c>
      <c r="H56" s="59">
        <v>33.844165435745936</v>
      </c>
      <c r="I56" s="59">
        <v>28.031301482701814</v>
      </c>
      <c r="J56" s="58">
        <v>0.33423195272717371</v>
      </c>
    </row>
    <row r="57" spans="1:10" s="43" customFormat="1" ht="17.850000000000001" customHeight="1" x14ac:dyDescent="0.2">
      <c r="A57" s="46"/>
      <c r="B57" s="55" t="s">
        <v>75</v>
      </c>
      <c r="C57" s="47">
        <v>813790</v>
      </c>
      <c r="D57" s="47">
        <v>131449</v>
      </c>
      <c r="E57" s="48">
        <v>682341</v>
      </c>
      <c r="F57" s="49">
        <v>0.27281764974471795</v>
      </c>
      <c r="G57" s="49">
        <v>0.93292580383620982</v>
      </c>
      <c r="H57" s="50">
        <v>30.871438101591536</v>
      </c>
      <c r="I57" s="50">
        <v>24.025137417884434</v>
      </c>
      <c r="J57" s="61">
        <v>0.54264245075510886</v>
      </c>
    </row>
    <row r="58" spans="1:10" s="43" customFormat="1" ht="17.850000000000001" customHeight="1" x14ac:dyDescent="0.25">
      <c r="A58" s="56">
        <v>45</v>
      </c>
      <c r="B58" s="57" t="s">
        <v>76</v>
      </c>
      <c r="C58" s="57">
        <v>50613</v>
      </c>
      <c r="D58" s="57">
        <v>5631</v>
      </c>
      <c r="E58" s="57">
        <v>44982</v>
      </c>
      <c r="F58" s="58">
        <v>0.1642217620811339</v>
      </c>
      <c r="G58" s="58">
        <v>0.79253660341455678</v>
      </c>
      <c r="H58" s="59">
        <v>29.751426242868785</v>
      </c>
      <c r="I58" s="59">
        <v>27.083067092651756</v>
      </c>
      <c r="J58" s="58">
        <v>0.23422836030268904</v>
      </c>
    </row>
    <row r="59" spans="1:10" s="43" customFormat="1" ht="17.850000000000001" customHeight="1" x14ac:dyDescent="0.25">
      <c r="A59" s="56">
        <v>46</v>
      </c>
      <c r="B59" s="57" t="s">
        <v>77</v>
      </c>
      <c r="C59" s="57">
        <v>39242</v>
      </c>
      <c r="D59" s="57">
        <v>3077</v>
      </c>
      <c r="E59" s="57">
        <v>36165</v>
      </c>
      <c r="F59" s="58">
        <v>0.17695094600034506</v>
      </c>
      <c r="G59" s="58">
        <v>0.74075211994592605</v>
      </c>
      <c r="H59" s="59">
        <v>31.641025641025642</v>
      </c>
      <c r="I59" s="59">
        <v>22.811158798283262</v>
      </c>
      <c r="J59" s="58">
        <v>0.16915549666173998</v>
      </c>
    </row>
    <row r="60" spans="1:10" s="43" customFormat="1" ht="17.45" customHeight="1" x14ac:dyDescent="0.25">
      <c r="A60" s="56">
        <v>47</v>
      </c>
      <c r="B60" s="57" t="s">
        <v>78</v>
      </c>
      <c r="C60" s="57">
        <v>131522</v>
      </c>
      <c r="D60" s="57">
        <v>23310</v>
      </c>
      <c r="E60" s="57">
        <v>108212</v>
      </c>
      <c r="F60" s="58">
        <v>0.22787037489613374</v>
      </c>
      <c r="G60" s="107">
        <v>0.91243454724824402</v>
      </c>
      <c r="H60" s="59">
        <v>32.979591836734691</v>
      </c>
      <c r="I60" s="59">
        <v>28.228438228438229</v>
      </c>
      <c r="J60" s="58">
        <v>0.70400389288484055</v>
      </c>
    </row>
    <row r="61" spans="1:10" s="43" customFormat="1" ht="17.45" customHeight="1" x14ac:dyDescent="0.25">
      <c r="A61" s="56">
        <v>48</v>
      </c>
      <c r="B61" s="57" t="s">
        <v>79</v>
      </c>
      <c r="C61" s="57">
        <v>171290</v>
      </c>
      <c r="D61" s="57">
        <v>30312</v>
      </c>
      <c r="E61" s="57">
        <v>140978</v>
      </c>
      <c r="F61" s="58">
        <v>0.39052797031616376</v>
      </c>
      <c r="G61" s="108">
        <v>0.98566025071838581</v>
      </c>
      <c r="H61" s="59">
        <v>28.209391471011021</v>
      </c>
      <c r="I61" s="59">
        <v>27.747549847921594</v>
      </c>
      <c r="J61" s="58">
        <v>0.59774651176367566</v>
      </c>
    </row>
    <row r="62" spans="1:10" s="43" customFormat="1" ht="31.35" customHeight="1" x14ac:dyDescent="0.25">
      <c r="A62" s="56">
        <v>49</v>
      </c>
      <c r="B62" s="57" t="s">
        <v>80</v>
      </c>
      <c r="C62" s="57">
        <v>65956</v>
      </c>
      <c r="D62" s="57">
        <v>11094</v>
      </c>
      <c r="E62" s="57">
        <v>54862</v>
      </c>
      <c r="F62" s="58">
        <v>0.35861132660977502</v>
      </c>
      <c r="G62" s="108">
        <v>0.95053450456537936</v>
      </c>
      <c r="H62" s="59">
        <v>29.769381746810598</v>
      </c>
      <c r="I62" s="59">
        <v>26.037154989384288</v>
      </c>
      <c r="J62" s="58">
        <v>0.45683485960337195</v>
      </c>
    </row>
    <row r="63" spans="1:10" s="43" customFormat="1" ht="17.45" customHeight="1" x14ac:dyDescent="0.25">
      <c r="A63" s="56">
        <v>50</v>
      </c>
      <c r="B63" s="57" t="s">
        <v>81</v>
      </c>
      <c r="C63" s="57">
        <v>355167</v>
      </c>
      <c r="D63" s="57">
        <v>58025</v>
      </c>
      <c r="E63" s="57">
        <v>297142</v>
      </c>
      <c r="F63" s="58">
        <v>0.26460032923987542</v>
      </c>
      <c r="G63" s="108">
        <v>0.96954094434492633</v>
      </c>
      <c r="H63" s="59">
        <v>32.096177258339424</v>
      </c>
      <c r="I63" s="59">
        <v>20.934911991895657</v>
      </c>
      <c r="J63" s="58">
        <v>0.55746451669214758</v>
      </c>
    </row>
    <row r="64" spans="1:10" s="43" customFormat="1" ht="27" customHeight="1" x14ac:dyDescent="0.2">
      <c r="A64" s="46"/>
      <c r="B64" s="55" t="s">
        <v>82</v>
      </c>
      <c r="C64" s="47">
        <v>591961</v>
      </c>
      <c r="D64" s="47">
        <v>53882</v>
      </c>
      <c r="E64" s="48">
        <v>538079</v>
      </c>
      <c r="F64" s="49">
        <v>0.13667967967206213</v>
      </c>
      <c r="G64" s="49">
        <v>0.8115124340742953</v>
      </c>
      <c r="H64" s="50">
        <v>30.223672424824056</v>
      </c>
      <c r="I64" s="50">
        <v>26.273199999999999</v>
      </c>
      <c r="J64" s="61">
        <v>0.14980040914857568</v>
      </c>
    </row>
    <row r="65" spans="1:10" s="43" customFormat="1" ht="17.850000000000001" customHeight="1" x14ac:dyDescent="0.25">
      <c r="A65" s="56">
        <v>51</v>
      </c>
      <c r="B65" s="57" t="s">
        <v>83</v>
      </c>
      <c r="C65" s="57">
        <v>58435</v>
      </c>
      <c r="D65" s="57">
        <v>6172</v>
      </c>
      <c r="E65" s="57">
        <v>52263</v>
      </c>
      <c r="F65" s="58">
        <v>0.16750800629647722</v>
      </c>
      <c r="G65" s="58">
        <v>0.82057119530231903</v>
      </c>
      <c r="H65" s="59">
        <v>29.268115942028984</v>
      </c>
      <c r="I65" s="59">
        <v>25.154661016949152</v>
      </c>
      <c r="J65" s="58">
        <v>0.28861127748780696</v>
      </c>
    </row>
    <row r="66" spans="1:10" s="43" customFormat="1" ht="17.850000000000001" customHeight="1" x14ac:dyDescent="0.25">
      <c r="A66" s="56">
        <v>52</v>
      </c>
      <c r="B66" s="57" t="s">
        <v>84</v>
      </c>
      <c r="C66" s="57">
        <v>57262</v>
      </c>
      <c r="D66" s="57">
        <v>5200</v>
      </c>
      <c r="E66" s="57">
        <v>52062</v>
      </c>
      <c r="F66" s="58">
        <v>7.3537730512501412E-2</v>
      </c>
      <c r="G66" s="58">
        <v>0.77853212106711334</v>
      </c>
      <c r="H66" s="59">
        <v>33.328179901616302</v>
      </c>
      <c r="I66" s="59">
        <v>28.975000000000001</v>
      </c>
      <c r="J66" s="58">
        <v>0.12463763054032342</v>
      </c>
    </row>
    <row r="67" spans="1:10" s="43" customFormat="1" ht="17.850000000000001" customHeight="1" x14ac:dyDescent="0.25">
      <c r="A67" s="56">
        <v>53</v>
      </c>
      <c r="B67" s="57" t="s">
        <v>85</v>
      </c>
      <c r="C67" s="57">
        <v>47453</v>
      </c>
      <c r="D67" s="57">
        <v>4979</v>
      </c>
      <c r="E67" s="57">
        <v>42474</v>
      </c>
      <c r="F67" s="58">
        <v>0.14868456415922596</v>
      </c>
      <c r="G67" s="58">
        <v>0.83223606865741828</v>
      </c>
      <c r="H67" s="59">
        <v>32.314212328767127</v>
      </c>
      <c r="I67" s="59">
        <v>27.829411764705881</v>
      </c>
      <c r="J67" s="58">
        <v>0.14848376288116663</v>
      </c>
    </row>
    <row r="68" spans="1:10" s="43" customFormat="1" ht="17.850000000000001" customHeight="1" x14ac:dyDescent="0.25">
      <c r="A68" s="56">
        <v>54</v>
      </c>
      <c r="B68" s="57" t="s">
        <v>86</v>
      </c>
      <c r="C68" s="57">
        <v>38077</v>
      </c>
      <c r="D68" s="57">
        <v>1376</v>
      </c>
      <c r="E68" s="57">
        <v>36701</v>
      </c>
      <c r="F68" s="58">
        <v>7.0358439433450937E-2</v>
      </c>
      <c r="G68" s="58">
        <v>0.86767695872145256</v>
      </c>
      <c r="H68" s="59">
        <v>28.54316848281643</v>
      </c>
      <c r="I68" s="59">
        <v>27.309278350515463</v>
      </c>
      <c r="J68" s="58">
        <v>8.4959424324395308E-2</v>
      </c>
    </row>
    <row r="69" spans="1:10" s="43" customFormat="1" ht="17.850000000000001" customHeight="1" x14ac:dyDescent="0.25">
      <c r="A69" s="56">
        <v>55</v>
      </c>
      <c r="B69" s="57" t="s">
        <v>87</v>
      </c>
      <c r="C69" s="57">
        <v>39358</v>
      </c>
      <c r="D69" s="57">
        <v>3650</v>
      </c>
      <c r="E69" s="57">
        <v>35708</v>
      </c>
      <c r="F69" s="58">
        <v>0.2123204002094119</v>
      </c>
      <c r="G69" s="58">
        <v>0.92955693236840731</v>
      </c>
      <c r="H69" s="59">
        <v>28.32185886402754</v>
      </c>
      <c r="I69" s="59">
        <v>31.795454545454547</v>
      </c>
      <c r="J69" s="58">
        <v>8.9918186899740835E-2</v>
      </c>
    </row>
    <row r="70" spans="1:10" s="43" customFormat="1" ht="17.850000000000001" customHeight="1" x14ac:dyDescent="0.25">
      <c r="A70" s="56">
        <v>56</v>
      </c>
      <c r="B70" s="57" t="s">
        <v>88</v>
      </c>
      <c r="C70" s="57">
        <v>65930</v>
      </c>
      <c r="D70" s="57">
        <v>9331</v>
      </c>
      <c r="E70" s="57">
        <v>56599</v>
      </c>
      <c r="F70" s="58">
        <v>0.22756316456931031</v>
      </c>
      <c r="G70" s="58">
        <v>0.87990485666314289</v>
      </c>
      <c r="H70" s="59">
        <v>31.870098039215687</v>
      </c>
      <c r="I70" s="59">
        <v>24.661290322580644</v>
      </c>
      <c r="J70" s="58">
        <v>0.11084483543151828</v>
      </c>
    </row>
    <row r="71" spans="1:10" s="43" customFormat="1" ht="17.850000000000001" customHeight="1" x14ac:dyDescent="0.25">
      <c r="A71" s="56">
        <v>57</v>
      </c>
      <c r="B71" s="57" t="s">
        <v>89</v>
      </c>
      <c r="C71" s="57">
        <v>56450</v>
      </c>
      <c r="D71" s="57">
        <v>3337</v>
      </c>
      <c r="E71" s="57">
        <v>53113</v>
      </c>
      <c r="F71" s="58">
        <v>9.0465475641825027E-2</v>
      </c>
      <c r="G71" s="58">
        <v>0.72458765910424139</v>
      </c>
      <c r="H71" s="59">
        <v>31.607894736842105</v>
      </c>
      <c r="I71" s="59">
        <v>24.023696682464454</v>
      </c>
      <c r="J71" s="58">
        <v>0.12079716563330381</v>
      </c>
    </row>
    <row r="72" spans="1:10" s="43" customFormat="1" ht="17.850000000000001" customHeight="1" x14ac:dyDescent="0.25">
      <c r="A72" s="56">
        <v>58</v>
      </c>
      <c r="B72" s="57" t="s">
        <v>90</v>
      </c>
      <c r="C72" s="57">
        <v>48395</v>
      </c>
      <c r="D72" s="57">
        <v>2955</v>
      </c>
      <c r="E72" s="57">
        <v>45440</v>
      </c>
      <c r="F72" s="58">
        <v>9.8117342364777371E-2</v>
      </c>
      <c r="G72" s="58">
        <v>0.77724372680156684</v>
      </c>
      <c r="H72" s="59">
        <v>29.511390416339356</v>
      </c>
      <c r="I72" s="59">
        <v>26.958904109589042</v>
      </c>
      <c r="J72" s="58">
        <v>0.20384337224919929</v>
      </c>
    </row>
    <row r="73" spans="1:10" s="43" customFormat="1" ht="17.850000000000001" customHeight="1" x14ac:dyDescent="0.25">
      <c r="A73" s="56">
        <v>59</v>
      </c>
      <c r="B73" s="57" t="s">
        <v>91</v>
      </c>
      <c r="C73" s="57">
        <v>49363</v>
      </c>
      <c r="D73" s="57">
        <v>7892</v>
      </c>
      <c r="E73" s="57">
        <v>41471</v>
      </c>
      <c r="F73" s="58">
        <v>0.45748072575502868</v>
      </c>
      <c r="G73" s="108">
        <v>0.96917504089740591</v>
      </c>
      <c r="H73" s="59">
        <v>29.13623978201635</v>
      </c>
      <c r="I73" s="59">
        <v>26.234636871508378</v>
      </c>
      <c r="J73" s="58">
        <v>0.247999513805887</v>
      </c>
    </row>
    <row r="74" spans="1:10" s="43" customFormat="1" ht="17.850000000000001" customHeight="1" x14ac:dyDescent="0.25">
      <c r="A74" s="56">
        <v>60</v>
      </c>
      <c r="B74" s="57" t="s">
        <v>92</v>
      </c>
      <c r="C74" s="57">
        <v>27633</v>
      </c>
      <c r="D74" s="57">
        <v>2730</v>
      </c>
      <c r="E74" s="57">
        <v>24903</v>
      </c>
      <c r="F74" s="58">
        <v>0.19989748846745259</v>
      </c>
      <c r="G74" s="58">
        <v>0.89280464632703549</v>
      </c>
      <c r="H74" s="59">
        <v>30.349397590361445</v>
      </c>
      <c r="I74" s="59">
        <v>23.010309278350515</v>
      </c>
      <c r="J74" s="58">
        <v>0.10150906524807296</v>
      </c>
    </row>
    <row r="75" spans="1:10" s="43" customFormat="1" ht="17.850000000000001" customHeight="1" x14ac:dyDescent="0.25">
      <c r="A75" s="56">
        <v>61</v>
      </c>
      <c r="B75" s="57" t="s">
        <v>93</v>
      </c>
      <c r="C75" s="57">
        <v>46279</v>
      </c>
      <c r="D75" s="57">
        <v>3423</v>
      </c>
      <c r="E75" s="57">
        <v>42856</v>
      </c>
      <c r="F75" s="58">
        <v>0.11650386304074062</v>
      </c>
      <c r="G75" s="58">
        <v>0.79760287357391446</v>
      </c>
      <c r="H75" s="59">
        <v>29.536994660564453</v>
      </c>
      <c r="I75" s="59">
        <v>26.32484076433121</v>
      </c>
      <c r="J75" s="58">
        <v>0.11017956308476846</v>
      </c>
    </row>
    <row r="76" spans="1:10" s="43" customFormat="1" ht="17.850000000000001" customHeight="1" x14ac:dyDescent="0.2">
      <c r="A76" s="66">
        <v>62</v>
      </c>
      <c r="B76" s="57" t="s">
        <v>94</v>
      </c>
      <c r="C76" s="57">
        <v>25547</v>
      </c>
      <c r="D76" s="57">
        <v>1470</v>
      </c>
      <c r="E76" s="57">
        <v>24077</v>
      </c>
      <c r="F76" s="58">
        <v>9.5896666449213908E-2</v>
      </c>
      <c r="G76" s="58">
        <v>0.75149037111020944</v>
      </c>
      <c r="H76" s="59">
        <v>30.076071922544951</v>
      </c>
      <c r="I76" s="59">
        <v>26.5</v>
      </c>
      <c r="J76" s="58">
        <v>0.1114808000939445</v>
      </c>
    </row>
    <row r="77" spans="1:10" s="67" customFormat="1" ht="18.600000000000001" customHeight="1" x14ac:dyDescent="0.2">
      <c r="A77" s="66">
        <v>63</v>
      </c>
      <c r="B77" s="57" t="s">
        <v>95</v>
      </c>
      <c r="C77" s="57">
        <v>31779</v>
      </c>
      <c r="D77" s="57">
        <v>1367</v>
      </c>
      <c r="E77" s="57">
        <v>30412</v>
      </c>
      <c r="F77" s="58">
        <v>4.167428815316139E-2</v>
      </c>
      <c r="G77" s="58">
        <v>0.63088891193859553</v>
      </c>
      <c r="H77" s="59">
        <v>27.114343029087262</v>
      </c>
      <c r="I77" s="59">
        <v>27.25</v>
      </c>
      <c r="J77" s="58">
        <v>0.12171559835111237</v>
      </c>
    </row>
    <row r="79" spans="1:10" ht="20.25" customHeight="1" x14ac:dyDescent="0.2">
      <c r="G79" s="40">
        <f>COUNTA(G10:G77,"&gt;=95%")</f>
        <v>69</v>
      </c>
    </row>
    <row r="80" spans="1:10" ht="22.35" customHeight="1" x14ac:dyDescent="0.2"/>
  </sheetData>
  <mergeCells count="8">
    <mergeCell ref="A5:A7"/>
    <mergeCell ref="B5:B7"/>
    <mergeCell ref="C5:J5"/>
    <mergeCell ref="C6:C7"/>
    <mergeCell ref="D6:E6"/>
    <mergeCell ref="F6:G6"/>
    <mergeCell ref="H6:I6"/>
    <mergeCell ref="J6:J7"/>
  </mergeCells>
  <pageMargins left="0.56000000000000005" right="0" top="0.31496062992126" bottom="0.43307086614173201" header="0.31496062992126" footer="0.15748031496063"/>
  <pageSetup paperSize="9" scale="105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H80"/>
  <sheetViews>
    <sheetView zoomScale="85" zoomScaleNormal="85" workbookViewId="0">
      <selection activeCell="S8" sqref="S8:T11"/>
    </sheetView>
  </sheetViews>
  <sheetFormatPr defaultColWidth="8.28515625" defaultRowHeight="12.75" customHeight="1" x14ac:dyDescent="0.2"/>
  <cols>
    <col min="1" max="1" width="4.28515625" style="68" customWidth="1"/>
    <col min="2" max="2" width="11.28515625" style="69" customWidth="1"/>
    <col min="3" max="3" width="7.140625" style="69" customWidth="1"/>
    <col min="4" max="4" width="5.85546875" style="69" customWidth="1"/>
    <col min="5" max="5" width="7.28515625" style="69" customWidth="1"/>
    <col min="6" max="6" width="6.28515625" style="69" customWidth="1"/>
    <col min="7" max="8" width="8" style="69" customWidth="1"/>
    <col min="9" max="9" width="6.28515625" style="69" customWidth="1"/>
    <col min="10" max="10" width="7" style="69" customWidth="1"/>
    <col min="11" max="11" width="6.28515625" style="69" customWidth="1"/>
    <col min="12" max="12" width="7.7109375" style="69" customWidth="1"/>
    <col min="13" max="13" width="6.28515625" style="69" customWidth="1"/>
    <col min="14" max="16384" width="8.28515625" style="40"/>
  </cols>
  <sheetData>
    <row r="1" spans="1:60" ht="15.75" x14ac:dyDescent="0.2">
      <c r="G1" s="41" t="s">
        <v>142</v>
      </c>
    </row>
    <row r="2" spans="1:60" ht="15.75" x14ac:dyDescent="0.2">
      <c r="G2" s="41" t="s">
        <v>110</v>
      </c>
    </row>
    <row r="3" spans="1:60" ht="15.75" x14ac:dyDescent="0.2">
      <c r="G3" s="41" t="s">
        <v>111</v>
      </c>
    </row>
    <row r="4" spans="1:60" ht="15.75" x14ac:dyDescent="0.2">
      <c r="G4" s="71" t="s">
        <v>140</v>
      </c>
    </row>
    <row r="6" spans="1:60" ht="17.100000000000001" customHeight="1" x14ac:dyDescent="0.2">
      <c r="A6" s="130" t="s">
        <v>2</v>
      </c>
      <c r="B6" s="130" t="s">
        <v>3</v>
      </c>
      <c r="C6" s="130" t="s">
        <v>13</v>
      </c>
      <c r="D6" s="130" t="s">
        <v>11</v>
      </c>
      <c r="E6" s="130"/>
      <c r="F6" s="130"/>
      <c r="G6" s="130" t="s">
        <v>112</v>
      </c>
      <c r="H6" s="130" t="s">
        <v>113</v>
      </c>
      <c r="I6" s="130" t="s">
        <v>114</v>
      </c>
      <c r="J6" s="130" t="s">
        <v>115</v>
      </c>
      <c r="K6" s="130"/>
      <c r="L6" s="130"/>
      <c r="M6" s="130"/>
    </row>
    <row r="7" spans="1:60" s="72" customFormat="1" ht="5.45" customHeight="1" x14ac:dyDescent="0.2">
      <c r="A7" s="130"/>
      <c r="B7" s="130"/>
      <c r="C7" s="130"/>
      <c r="D7" s="130" t="s">
        <v>116</v>
      </c>
      <c r="E7" s="130" t="s">
        <v>117</v>
      </c>
      <c r="F7" s="130" t="s">
        <v>118</v>
      </c>
      <c r="G7" s="130"/>
      <c r="H7" s="130"/>
      <c r="I7" s="130"/>
      <c r="J7" s="130"/>
      <c r="K7" s="130"/>
      <c r="L7" s="130"/>
      <c r="M7" s="130"/>
    </row>
    <row r="8" spans="1:60" s="45" customFormat="1" ht="6.75" hidden="1" customHeight="1" x14ac:dyDescent="0.2">
      <c r="A8" s="130"/>
      <c r="B8" s="130"/>
      <c r="C8" s="130"/>
      <c r="D8" s="130"/>
      <c r="E8" s="130"/>
      <c r="F8" s="130"/>
      <c r="G8" s="130"/>
      <c r="H8" s="130"/>
      <c r="I8" s="130"/>
      <c r="J8" s="44"/>
      <c r="K8" s="44"/>
      <c r="L8" s="44"/>
      <c r="M8" s="44"/>
    </row>
    <row r="9" spans="1:60" s="45" customFormat="1" ht="22.35" customHeight="1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1" t="s">
        <v>119</v>
      </c>
      <c r="K9" s="131"/>
      <c r="L9" s="130" t="s">
        <v>120</v>
      </c>
      <c r="M9" s="130"/>
    </row>
    <row r="10" spans="1:60" s="45" customFormat="1" ht="21" customHeight="1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73" t="s">
        <v>22</v>
      </c>
      <c r="K10" s="73" t="s">
        <v>15</v>
      </c>
      <c r="L10" s="44" t="s">
        <v>22</v>
      </c>
      <c r="M10" s="44" t="s">
        <v>15</v>
      </c>
    </row>
    <row r="11" spans="1:60" s="67" customFormat="1" ht="23.25" customHeight="1" x14ac:dyDescent="0.2">
      <c r="A11" s="74"/>
      <c r="B11" s="55" t="s">
        <v>25</v>
      </c>
      <c r="C11" s="20">
        <v>371478</v>
      </c>
      <c r="D11" s="20">
        <v>30987</v>
      </c>
      <c r="E11" s="20">
        <v>259715</v>
      </c>
      <c r="F11" s="20">
        <v>80776</v>
      </c>
      <c r="G11" s="20">
        <v>308433</v>
      </c>
      <c r="H11" s="20">
        <v>48718</v>
      </c>
      <c r="I11" s="75">
        <v>1.7868863738002683</v>
      </c>
      <c r="J11" s="20">
        <v>234659.89473684211</v>
      </c>
      <c r="K11" s="52">
        <v>0.90352846287985722</v>
      </c>
      <c r="L11" s="20">
        <v>25055.105263157893</v>
      </c>
      <c r="M11" s="52">
        <v>9.6471537120142822E-2</v>
      </c>
    </row>
    <row r="12" spans="1:60" s="70" customFormat="1" ht="26.25" customHeight="1" x14ac:dyDescent="0.2">
      <c r="A12" s="74"/>
      <c r="B12" s="55" t="s">
        <v>26</v>
      </c>
      <c r="C12" s="20">
        <v>110848</v>
      </c>
      <c r="D12" s="20">
        <v>7559</v>
      </c>
      <c r="E12" s="20">
        <v>78059</v>
      </c>
      <c r="F12" s="20">
        <v>25230</v>
      </c>
      <c r="G12" s="20">
        <v>90835</v>
      </c>
      <c r="H12" s="20">
        <v>12776</v>
      </c>
      <c r="I12" s="75">
        <v>1.9368517691429705</v>
      </c>
      <c r="J12" s="20">
        <v>70563</v>
      </c>
      <c r="K12" s="52">
        <v>0.9039700739184463</v>
      </c>
      <c r="L12" s="20">
        <v>7496</v>
      </c>
      <c r="M12" s="52">
        <v>9.6029926081553696E-2</v>
      </c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</row>
    <row r="13" spans="1:60" s="70" customFormat="1" ht="23.25" customHeight="1" x14ac:dyDescent="0.2">
      <c r="A13" s="66">
        <v>1</v>
      </c>
      <c r="B13" s="57" t="s">
        <v>27</v>
      </c>
      <c r="C13" s="76">
        <v>41926</v>
      </c>
      <c r="D13" s="76">
        <v>2300</v>
      </c>
      <c r="E13" s="76">
        <v>28344</v>
      </c>
      <c r="F13" s="76">
        <v>11282</v>
      </c>
      <c r="G13" s="76">
        <v>29542</v>
      </c>
      <c r="H13" s="76">
        <v>1198</v>
      </c>
      <c r="I13" s="77">
        <v>2.3618031830680777</v>
      </c>
      <c r="J13" s="53">
        <v>25867</v>
      </c>
      <c r="K13" s="60">
        <v>0.91260937058989555</v>
      </c>
      <c r="L13" s="53">
        <v>2477</v>
      </c>
      <c r="M13" s="60">
        <v>8.7390629410104434E-2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</row>
    <row r="14" spans="1:60" s="70" customFormat="1" ht="23.25" customHeight="1" x14ac:dyDescent="0.2">
      <c r="A14" s="66">
        <v>2</v>
      </c>
      <c r="B14" s="57" t="s">
        <v>28</v>
      </c>
      <c r="C14" s="76">
        <v>5663</v>
      </c>
      <c r="D14" s="76">
        <v>478</v>
      </c>
      <c r="E14" s="76">
        <v>3821</v>
      </c>
      <c r="F14" s="76">
        <v>1364</v>
      </c>
      <c r="G14" s="76">
        <v>5291</v>
      </c>
      <c r="H14" s="76">
        <v>1470</v>
      </c>
      <c r="I14" s="77">
        <v>1.5469635627530365</v>
      </c>
      <c r="J14" s="53">
        <v>2548</v>
      </c>
      <c r="K14" s="60">
        <v>0.6668411410625491</v>
      </c>
      <c r="L14" s="53">
        <v>1273</v>
      </c>
      <c r="M14" s="60">
        <v>0.33315885893745095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</row>
    <row r="15" spans="1:60" s="70" customFormat="1" ht="23.25" customHeight="1" x14ac:dyDescent="0.2">
      <c r="A15" s="66">
        <v>3</v>
      </c>
      <c r="B15" s="57" t="s">
        <v>29</v>
      </c>
      <c r="C15" s="76">
        <v>7245</v>
      </c>
      <c r="D15" s="76">
        <v>459</v>
      </c>
      <c r="E15" s="76">
        <v>4715</v>
      </c>
      <c r="F15" s="76">
        <v>2071</v>
      </c>
      <c r="G15" s="76">
        <v>6085</v>
      </c>
      <c r="H15" s="76">
        <v>1370</v>
      </c>
      <c r="I15" s="77">
        <v>1.6543859649122807</v>
      </c>
      <c r="J15" s="53">
        <v>4190</v>
      </c>
      <c r="K15" s="60">
        <v>0.88865323435843058</v>
      </c>
      <c r="L15" s="53">
        <v>525</v>
      </c>
      <c r="M15" s="60">
        <v>0.11134676564156946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</row>
    <row r="16" spans="1:60" s="70" customFormat="1" ht="23.25" customHeight="1" x14ac:dyDescent="0.2">
      <c r="A16" s="66">
        <v>4</v>
      </c>
      <c r="B16" s="57" t="s">
        <v>30</v>
      </c>
      <c r="C16" s="76">
        <v>6960</v>
      </c>
      <c r="D16" s="76">
        <v>465</v>
      </c>
      <c r="E16" s="57">
        <v>4535</v>
      </c>
      <c r="F16" s="76">
        <v>1960</v>
      </c>
      <c r="G16" s="57">
        <v>4537</v>
      </c>
      <c r="H16" s="57">
        <v>2</v>
      </c>
      <c r="I16" s="77">
        <v>1.9046619067618649</v>
      </c>
      <c r="J16" s="53">
        <v>3986</v>
      </c>
      <c r="K16" s="60">
        <v>0.87894156560088199</v>
      </c>
      <c r="L16" s="53">
        <v>549</v>
      </c>
      <c r="M16" s="60">
        <v>0.12105843439911797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</row>
    <row r="17" spans="1:60" ht="23.25" customHeight="1" x14ac:dyDescent="0.2">
      <c r="A17" s="66">
        <v>5</v>
      </c>
      <c r="B17" s="57" t="s">
        <v>31</v>
      </c>
      <c r="C17" s="76">
        <v>9948</v>
      </c>
      <c r="D17" s="76">
        <v>775</v>
      </c>
      <c r="E17" s="57">
        <v>7374</v>
      </c>
      <c r="F17" s="76">
        <v>1799</v>
      </c>
      <c r="G17" s="57">
        <v>8154</v>
      </c>
      <c r="H17" s="57">
        <v>780</v>
      </c>
      <c r="I17" s="77">
        <v>1.7666506947771921</v>
      </c>
      <c r="J17" s="53">
        <v>7201</v>
      </c>
      <c r="K17" s="60">
        <v>0.97653919175481418</v>
      </c>
      <c r="L17" s="53">
        <v>173</v>
      </c>
      <c r="M17" s="60">
        <v>2.3460808245185788E-2</v>
      </c>
    </row>
    <row r="18" spans="1:60" ht="23.25" customHeight="1" x14ac:dyDescent="0.2">
      <c r="A18" s="66">
        <v>6</v>
      </c>
      <c r="B18" s="57" t="s">
        <v>32</v>
      </c>
      <c r="C18" s="76">
        <v>9303</v>
      </c>
      <c r="D18" s="76">
        <v>670</v>
      </c>
      <c r="E18" s="57">
        <v>6223</v>
      </c>
      <c r="F18" s="76">
        <v>2410</v>
      </c>
      <c r="G18" s="57">
        <v>6914</v>
      </c>
      <c r="H18" s="57">
        <v>691</v>
      </c>
      <c r="I18" s="77">
        <v>2.0544734235721358</v>
      </c>
      <c r="J18" s="53">
        <v>5779</v>
      </c>
      <c r="K18" s="60">
        <v>0.92865177567089829</v>
      </c>
      <c r="L18" s="53">
        <v>444</v>
      </c>
      <c r="M18" s="60">
        <v>7.134822432910172E-2</v>
      </c>
    </row>
    <row r="19" spans="1:60" s="70" customFormat="1" ht="23.25" customHeight="1" x14ac:dyDescent="0.2">
      <c r="A19" s="66">
        <v>7</v>
      </c>
      <c r="B19" s="57" t="s">
        <v>33</v>
      </c>
      <c r="C19" s="76">
        <v>4695</v>
      </c>
      <c r="D19" s="76">
        <v>483</v>
      </c>
      <c r="E19" s="57">
        <v>3711</v>
      </c>
      <c r="F19" s="76">
        <v>501</v>
      </c>
      <c r="G19" s="57">
        <v>5267</v>
      </c>
      <c r="H19" s="57">
        <v>1556</v>
      </c>
      <c r="I19" s="77">
        <v>1.4479126024190403</v>
      </c>
      <c r="J19" s="53">
        <v>3556</v>
      </c>
      <c r="K19" s="60">
        <v>0.95823228240366476</v>
      </c>
      <c r="L19" s="53">
        <v>155</v>
      </c>
      <c r="M19" s="60">
        <v>4.176771759633522E-2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</row>
    <row r="20" spans="1:60" s="70" customFormat="1" ht="23.25" customHeight="1" x14ac:dyDescent="0.2">
      <c r="A20" s="66">
        <v>8</v>
      </c>
      <c r="B20" s="57" t="s">
        <v>34</v>
      </c>
      <c r="C20" s="76">
        <v>6606</v>
      </c>
      <c r="D20" s="76">
        <v>523</v>
      </c>
      <c r="E20" s="57">
        <v>5440</v>
      </c>
      <c r="F20" s="76">
        <v>643</v>
      </c>
      <c r="G20" s="57">
        <v>7759</v>
      </c>
      <c r="H20" s="57">
        <v>2319</v>
      </c>
      <c r="I20" s="77">
        <v>1.5915740198946753</v>
      </c>
      <c r="J20" s="53">
        <v>5317</v>
      </c>
      <c r="K20" s="60">
        <v>0.97738970588235297</v>
      </c>
      <c r="L20" s="53">
        <v>123</v>
      </c>
      <c r="M20" s="60">
        <v>2.2610294117647058E-2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</row>
    <row r="21" spans="1:60" s="70" customFormat="1" ht="23.25" customHeight="1" x14ac:dyDescent="0.2">
      <c r="A21" s="66">
        <v>9</v>
      </c>
      <c r="B21" s="57" t="s">
        <v>35</v>
      </c>
      <c r="C21" s="76">
        <v>4546</v>
      </c>
      <c r="D21" s="76">
        <v>333</v>
      </c>
      <c r="E21" s="57">
        <v>3339</v>
      </c>
      <c r="F21" s="76">
        <v>874</v>
      </c>
      <c r="G21" s="57">
        <v>4185</v>
      </c>
      <c r="H21" s="57">
        <v>846</v>
      </c>
      <c r="I21" s="77">
        <v>1.8519134775374375</v>
      </c>
      <c r="J21" s="53">
        <v>2965</v>
      </c>
      <c r="K21" s="60">
        <v>0.88799041629230313</v>
      </c>
      <c r="L21" s="53">
        <v>374</v>
      </c>
      <c r="M21" s="60">
        <v>0.11200958370769691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</row>
    <row r="22" spans="1:60" s="70" customFormat="1" ht="23.25" customHeight="1" x14ac:dyDescent="0.2">
      <c r="A22" s="66">
        <v>10</v>
      </c>
      <c r="B22" s="57" t="s">
        <v>36</v>
      </c>
      <c r="C22" s="76">
        <v>8057</v>
      </c>
      <c r="D22" s="76">
        <v>650</v>
      </c>
      <c r="E22" s="57">
        <v>6368</v>
      </c>
      <c r="F22" s="76">
        <v>1039</v>
      </c>
      <c r="G22" s="57">
        <v>8071</v>
      </c>
      <c r="H22" s="57">
        <v>1703</v>
      </c>
      <c r="I22" s="77">
        <v>1.7998869417750141</v>
      </c>
      <c r="J22" s="53">
        <v>5069</v>
      </c>
      <c r="K22" s="60">
        <v>0.79601130653266328</v>
      </c>
      <c r="L22" s="53">
        <v>1299</v>
      </c>
      <c r="M22" s="60">
        <v>0.2039886934673367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</row>
    <row r="23" spans="1:60" ht="23.25" customHeight="1" x14ac:dyDescent="0.2">
      <c r="A23" s="66">
        <v>11</v>
      </c>
      <c r="B23" s="57" t="s">
        <v>37</v>
      </c>
      <c r="C23" s="76">
        <v>5899</v>
      </c>
      <c r="D23" s="76">
        <v>423</v>
      </c>
      <c r="E23" s="57">
        <v>4189</v>
      </c>
      <c r="F23" s="76">
        <v>1287</v>
      </c>
      <c r="G23" s="57">
        <v>5030</v>
      </c>
      <c r="H23" s="57">
        <v>841</v>
      </c>
      <c r="I23" s="77">
        <v>2.0187951807228917</v>
      </c>
      <c r="J23" s="53">
        <v>4085</v>
      </c>
      <c r="K23" s="60">
        <v>0.97517307233229888</v>
      </c>
      <c r="L23" s="53">
        <v>104</v>
      </c>
      <c r="M23" s="60">
        <v>2.4826927667701122E-2</v>
      </c>
    </row>
    <row r="24" spans="1:60" ht="32.25" customHeight="1" x14ac:dyDescent="0.2">
      <c r="A24" s="78"/>
      <c r="B24" s="47" t="s">
        <v>103</v>
      </c>
      <c r="C24" s="79">
        <v>77872</v>
      </c>
      <c r="D24" s="79">
        <v>6924</v>
      </c>
      <c r="E24" s="79">
        <v>57426</v>
      </c>
      <c r="F24" s="79">
        <v>13522</v>
      </c>
      <c r="G24" s="79">
        <v>66752</v>
      </c>
      <c r="H24" s="79">
        <v>9326</v>
      </c>
      <c r="I24" s="80">
        <v>1.6831584500849992</v>
      </c>
      <c r="J24" s="20">
        <v>51790.894736842107</v>
      </c>
      <c r="K24" s="52">
        <v>0.9018718827158797</v>
      </c>
      <c r="L24" s="20">
        <v>5635.105263157895</v>
      </c>
      <c r="M24" s="52">
        <v>9.8128117284120353E-2</v>
      </c>
    </row>
    <row r="25" spans="1:60" ht="23.25" customHeight="1" x14ac:dyDescent="0.2">
      <c r="A25" s="66">
        <f>A23+1</f>
        <v>12</v>
      </c>
      <c r="B25" s="57" t="s">
        <v>39</v>
      </c>
      <c r="C25" s="76">
        <v>5760</v>
      </c>
      <c r="D25" s="76">
        <v>519</v>
      </c>
      <c r="E25" s="57">
        <v>4637</v>
      </c>
      <c r="F25" s="76">
        <v>604</v>
      </c>
      <c r="G25" s="57">
        <v>5872</v>
      </c>
      <c r="H25" s="57">
        <v>1235</v>
      </c>
      <c r="I25" s="77">
        <v>1.4115677321156774</v>
      </c>
      <c r="J25" s="53">
        <v>3987</v>
      </c>
      <c r="K25" s="60">
        <v>0.85982316152684923</v>
      </c>
      <c r="L25" s="53">
        <v>650</v>
      </c>
      <c r="M25" s="60">
        <v>0.14017683847315074</v>
      </c>
    </row>
    <row r="26" spans="1:60" ht="23.25" customHeight="1" x14ac:dyDescent="0.2">
      <c r="A26" s="66">
        <v>13</v>
      </c>
      <c r="B26" s="57" t="s">
        <v>40</v>
      </c>
      <c r="C26" s="76">
        <v>3392</v>
      </c>
      <c r="D26" s="76">
        <v>368</v>
      </c>
      <c r="E26" s="57">
        <v>2421</v>
      </c>
      <c r="F26" s="76">
        <v>603</v>
      </c>
      <c r="G26" s="57">
        <v>2539</v>
      </c>
      <c r="H26" s="57">
        <v>118</v>
      </c>
      <c r="I26" s="77">
        <v>1.5410566518141311</v>
      </c>
      <c r="J26" s="53">
        <v>1913</v>
      </c>
      <c r="K26" s="60">
        <v>0.79016935150764145</v>
      </c>
      <c r="L26" s="53">
        <v>508</v>
      </c>
      <c r="M26" s="60">
        <v>0.20983064849235852</v>
      </c>
    </row>
    <row r="27" spans="1:60" ht="23.25" customHeight="1" x14ac:dyDescent="0.2">
      <c r="A27" s="66">
        <v>14</v>
      </c>
      <c r="B27" s="57" t="s">
        <v>41</v>
      </c>
      <c r="C27" s="76">
        <v>2146</v>
      </c>
      <c r="D27" s="76">
        <v>233</v>
      </c>
      <c r="E27" s="57">
        <v>1411</v>
      </c>
      <c r="F27" s="76">
        <v>502</v>
      </c>
      <c r="G27" s="57">
        <v>1631</v>
      </c>
      <c r="H27" s="57">
        <v>220</v>
      </c>
      <c r="I27" s="77">
        <v>1.4697916666666666</v>
      </c>
      <c r="J27" s="53">
        <v>999</v>
      </c>
      <c r="K27" s="60">
        <v>0.70800850460666198</v>
      </c>
      <c r="L27" s="53">
        <v>412</v>
      </c>
      <c r="M27" s="60">
        <v>0.29199149539333807</v>
      </c>
    </row>
    <row r="28" spans="1:60" ht="23.25" customHeight="1" x14ac:dyDescent="0.2">
      <c r="A28" s="66">
        <v>15</v>
      </c>
      <c r="B28" s="57" t="s">
        <v>42</v>
      </c>
      <c r="C28" s="76">
        <v>4183</v>
      </c>
      <c r="D28" s="76">
        <v>369</v>
      </c>
      <c r="E28" s="57">
        <v>3809</v>
      </c>
      <c r="F28" s="76">
        <v>5</v>
      </c>
      <c r="G28" s="57">
        <v>4547</v>
      </c>
      <c r="H28" s="57">
        <v>738</v>
      </c>
      <c r="I28" s="77">
        <v>1.7353075170842824</v>
      </c>
      <c r="J28" s="53">
        <v>3416</v>
      </c>
      <c r="K28" s="60">
        <v>0.89682331320556574</v>
      </c>
      <c r="L28" s="53">
        <v>393</v>
      </c>
      <c r="M28" s="60">
        <v>0.10317668679443423</v>
      </c>
    </row>
    <row r="29" spans="1:60" ht="23.25" customHeight="1" x14ac:dyDescent="0.2">
      <c r="A29" s="66">
        <v>16</v>
      </c>
      <c r="B29" s="57" t="s">
        <v>43</v>
      </c>
      <c r="C29" s="76">
        <v>5094</v>
      </c>
      <c r="D29" s="76">
        <v>437</v>
      </c>
      <c r="E29" s="57">
        <v>3821</v>
      </c>
      <c r="F29" s="76">
        <v>836</v>
      </c>
      <c r="G29" s="57">
        <v>4028</v>
      </c>
      <c r="H29" s="57">
        <v>207</v>
      </c>
      <c r="I29" s="77">
        <v>1.8143399810066476</v>
      </c>
      <c r="J29" s="53">
        <v>3632</v>
      </c>
      <c r="K29" s="60">
        <v>0.95053650876733842</v>
      </c>
      <c r="L29" s="53">
        <v>189</v>
      </c>
      <c r="M29" s="60">
        <v>4.9463491232661604E-2</v>
      </c>
    </row>
    <row r="30" spans="1:60" ht="23.25" customHeight="1" x14ac:dyDescent="0.2">
      <c r="A30" s="66">
        <v>17</v>
      </c>
      <c r="B30" s="57" t="s">
        <v>44</v>
      </c>
      <c r="C30" s="76">
        <v>4110</v>
      </c>
      <c r="D30" s="76">
        <v>474</v>
      </c>
      <c r="E30" s="57">
        <v>3305</v>
      </c>
      <c r="F30" s="76">
        <v>331</v>
      </c>
      <c r="G30" s="57">
        <v>3962</v>
      </c>
      <c r="H30" s="57">
        <v>657</v>
      </c>
      <c r="I30" s="77">
        <v>1.832039911308204</v>
      </c>
      <c r="J30" s="53">
        <v>3305</v>
      </c>
      <c r="K30" s="106">
        <v>1</v>
      </c>
      <c r="L30" s="53">
        <v>0</v>
      </c>
      <c r="M30" s="60">
        <v>0</v>
      </c>
    </row>
    <row r="31" spans="1:60" ht="23.25" customHeight="1" x14ac:dyDescent="0.2">
      <c r="A31" s="66">
        <v>18</v>
      </c>
      <c r="B31" s="57" t="s">
        <v>45</v>
      </c>
      <c r="C31" s="76">
        <v>6633</v>
      </c>
      <c r="D31" s="76">
        <v>500</v>
      </c>
      <c r="E31" s="57">
        <v>4581</v>
      </c>
      <c r="F31" s="76">
        <v>1552</v>
      </c>
      <c r="G31" s="57">
        <v>6108</v>
      </c>
      <c r="H31" s="57">
        <v>1527</v>
      </c>
      <c r="I31" s="77">
        <v>1.6198727015558698</v>
      </c>
      <c r="J31" s="53">
        <v>4075</v>
      </c>
      <c r="K31" s="60">
        <v>0.88954376773630217</v>
      </c>
      <c r="L31" s="53">
        <v>506</v>
      </c>
      <c r="M31" s="60">
        <v>0.11045623226369788</v>
      </c>
    </row>
    <row r="32" spans="1:60" ht="23.25" customHeight="1" x14ac:dyDescent="0.2">
      <c r="A32" s="66">
        <v>19</v>
      </c>
      <c r="B32" s="57" t="s">
        <v>46</v>
      </c>
      <c r="C32" s="76">
        <v>6510</v>
      </c>
      <c r="D32" s="76">
        <v>638</v>
      </c>
      <c r="E32" s="57">
        <v>4129</v>
      </c>
      <c r="F32" s="76">
        <v>1743</v>
      </c>
      <c r="G32" s="57">
        <v>4131</v>
      </c>
      <c r="H32" s="57">
        <v>2</v>
      </c>
      <c r="I32" s="77">
        <v>1.9652546406473108</v>
      </c>
      <c r="J32" s="53">
        <v>3323</v>
      </c>
      <c r="K32" s="60">
        <v>0.80479534996367164</v>
      </c>
      <c r="L32" s="53">
        <v>806</v>
      </c>
      <c r="M32" s="60">
        <v>0.19520465003632842</v>
      </c>
    </row>
    <row r="33" spans="1:13" ht="23.25" customHeight="1" x14ac:dyDescent="0.2">
      <c r="A33" s="66">
        <v>20</v>
      </c>
      <c r="B33" s="57" t="s">
        <v>47</v>
      </c>
      <c r="C33" s="76">
        <v>9616</v>
      </c>
      <c r="D33" s="76">
        <v>719</v>
      </c>
      <c r="E33" s="57">
        <v>6565</v>
      </c>
      <c r="F33" s="76">
        <v>2332</v>
      </c>
      <c r="G33" s="57">
        <v>7738</v>
      </c>
      <c r="H33" s="57">
        <v>1173</v>
      </c>
      <c r="I33" s="77">
        <v>1.7638366469639979</v>
      </c>
      <c r="J33" s="53">
        <v>5798</v>
      </c>
      <c r="K33" s="60">
        <v>0.88316831683168318</v>
      </c>
      <c r="L33" s="53">
        <v>767</v>
      </c>
      <c r="M33" s="60">
        <v>0.11683168316831684</v>
      </c>
    </row>
    <row r="34" spans="1:13" ht="23.25" customHeight="1" x14ac:dyDescent="0.2">
      <c r="A34" s="66">
        <v>21</v>
      </c>
      <c r="B34" s="57" t="s">
        <v>48</v>
      </c>
      <c r="C34" s="76">
        <v>8810</v>
      </c>
      <c r="D34" s="76">
        <v>667</v>
      </c>
      <c r="E34" s="57">
        <v>6639</v>
      </c>
      <c r="F34" s="76">
        <v>1504</v>
      </c>
      <c r="G34" s="57">
        <v>6673</v>
      </c>
      <c r="H34" s="57">
        <v>34</v>
      </c>
      <c r="I34" s="77">
        <v>1.9847533632286996</v>
      </c>
      <c r="J34" s="53">
        <v>6442</v>
      </c>
      <c r="K34" s="60">
        <v>0.97032685645428529</v>
      </c>
      <c r="L34" s="53">
        <v>197</v>
      </c>
      <c r="M34" s="60">
        <v>2.9673143545714716E-2</v>
      </c>
    </row>
    <row r="35" spans="1:13" ht="23.25" customHeight="1" x14ac:dyDescent="0.2">
      <c r="A35" s="66">
        <v>22</v>
      </c>
      <c r="B35" s="57" t="s">
        <v>50</v>
      </c>
      <c r="C35" s="76">
        <v>4492</v>
      </c>
      <c r="D35" s="76">
        <v>447</v>
      </c>
      <c r="E35" s="57">
        <v>3379</v>
      </c>
      <c r="F35" s="76">
        <v>666</v>
      </c>
      <c r="G35" s="57">
        <v>4695</v>
      </c>
      <c r="H35" s="57">
        <v>1316</v>
      </c>
      <c r="I35" s="77">
        <v>1.3746948738812041</v>
      </c>
      <c r="J35" s="53">
        <v>3158</v>
      </c>
      <c r="K35" s="60">
        <v>0.9345960343296833</v>
      </c>
      <c r="L35" s="53">
        <v>221</v>
      </c>
      <c r="M35" s="60">
        <v>6.5403965670316658E-2</v>
      </c>
    </row>
    <row r="36" spans="1:13" ht="23.25" customHeight="1" x14ac:dyDescent="0.2">
      <c r="A36" s="66">
        <v>23</v>
      </c>
      <c r="B36" s="57" t="s">
        <v>51</v>
      </c>
      <c r="C36" s="76">
        <v>3524</v>
      </c>
      <c r="D36" s="76">
        <v>328</v>
      </c>
      <c r="E36" s="57">
        <v>2732</v>
      </c>
      <c r="F36" s="76">
        <v>464</v>
      </c>
      <c r="G36" s="57">
        <v>2988</v>
      </c>
      <c r="H36" s="57">
        <v>256</v>
      </c>
      <c r="I36" s="77">
        <v>1.6658536585365853</v>
      </c>
      <c r="J36" s="53">
        <v>2413</v>
      </c>
      <c r="K36" s="60">
        <v>0.88323572474377743</v>
      </c>
      <c r="L36" s="53">
        <v>319</v>
      </c>
      <c r="M36" s="60">
        <v>0.11676427525622254</v>
      </c>
    </row>
    <row r="37" spans="1:13" ht="23.25" customHeight="1" x14ac:dyDescent="0.2">
      <c r="A37" s="66">
        <v>24</v>
      </c>
      <c r="B37" s="57" t="s">
        <v>52</v>
      </c>
      <c r="C37" s="76">
        <v>6449</v>
      </c>
      <c r="D37" s="76">
        <v>586</v>
      </c>
      <c r="E37" s="57">
        <v>5330</v>
      </c>
      <c r="F37" s="76">
        <v>533</v>
      </c>
      <c r="G37" s="57">
        <v>7168</v>
      </c>
      <c r="H37" s="57">
        <v>1838</v>
      </c>
      <c r="I37" s="77">
        <v>1.45947426067908</v>
      </c>
      <c r="J37" s="53">
        <v>5358.894736842105</v>
      </c>
      <c r="K37" s="106">
        <v>1</v>
      </c>
      <c r="L37" s="53">
        <v>-28.894736842104976</v>
      </c>
      <c r="M37" s="60">
        <v>-5.4211513775056239E-3</v>
      </c>
    </row>
    <row r="38" spans="1:13" ht="23.25" customHeight="1" x14ac:dyDescent="0.2">
      <c r="A38" s="66">
        <v>25</v>
      </c>
      <c r="B38" s="57" t="s">
        <v>53</v>
      </c>
      <c r="C38" s="76">
        <v>7153</v>
      </c>
      <c r="D38" s="76">
        <v>639</v>
      </c>
      <c r="E38" s="57">
        <v>4667</v>
      </c>
      <c r="F38" s="76">
        <v>1847</v>
      </c>
      <c r="G38" s="57">
        <v>4672</v>
      </c>
      <c r="H38" s="57">
        <v>5</v>
      </c>
      <c r="I38" s="77">
        <v>1.9041207670338638</v>
      </c>
      <c r="J38" s="53">
        <v>3971</v>
      </c>
      <c r="K38" s="60">
        <v>0.85086779515748878</v>
      </c>
      <c r="L38" s="53">
        <v>696</v>
      </c>
      <c r="M38" s="60">
        <v>0.14913220484251125</v>
      </c>
    </row>
    <row r="39" spans="1:13" ht="23.25" customHeight="1" x14ac:dyDescent="0.2">
      <c r="A39" s="78"/>
      <c r="B39" s="47" t="s">
        <v>54</v>
      </c>
      <c r="C39" s="79">
        <v>84827</v>
      </c>
      <c r="D39" s="79">
        <v>7637</v>
      </c>
      <c r="E39" s="79">
        <v>56576</v>
      </c>
      <c r="F39" s="79">
        <v>20614</v>
      </c>
      <c r="G39" s="79">
        <v>69226</v>
      </c>
      <c r="H39" s="79">
        <v>12650</v>
      </c>
      <c r="I39" s="80">
        <v>1.7057919015889287</v>
      </c>
      <c r="J39" s="20">
        <v>51936</v>
      </c>
      <c r="K39" s="52">
        <v>0.91798642533936647</v>
      </c>
      <c r="L39" s="20">
        <v>4640</v>
      </c>
      <c r="M39" s="52">
        <v>8.2013574660633484E-2</v>
      </c>
    </row>
    <row r="40" spans="1:13" ht="23.25" customHeight="1" x14ac:dyDescent="0.2">
      <c r="A40" s="66">
        <v>26</v>
      </c>
      <c r="B40" s="57" t="s">
        <v>55</v>
      </c>
      <c r="C40" s="76">
        <v>17880</v>
      </c>
      <c r="D40" s="76">
        <v>1746</v>
      </c>
      <c r="E40" s="57">
        <v>12838</v>
      </c>
      <c r="F40" s="76">
        <v>3296</v>
      </c>
      <c r="G40" s="57">
        <v>16161</v>
      </c>
      <c r="H40" s="57">
        <v>3323</v>
      </c>
      <c r="I40" s="77">
        <v>1.536197199952136</v>
      </c>
      <c r="J40" s="53">
        <v>11131</v>
      </c>
      <c r="K40" s="60">
        <v>0.86703536376382617</v>
      </c>
      <c r="L40" s="53">
        <v>1707</v>
      </c>
      <c r="M40" s="60">
        <v>0.13296463623617386</v>
      </c>
    </row>
    <row r="41" spans="1:13" ht="23.25" customHeight="1" x14ac:dyDescent="0.2">
      <c r="A41" s="66">
        <v>27</v>
      </c>
      <c r="B41" s="57" t="s">
        <v>56</v>
      </c>
      <c r="C41" s="76">
        <v>16864</v>
      </c>
      <c r="D41" s="76">
        <v>1248</v>
      </c>
      <c r="E41" s="57">
        <v>10587</v>
      </c>
      <c r="F41" s="76">
        <v>5029</v>
      </c>
      <c r="G41" s="57">
        <v>15297</v>
      </c>
      <c r="H41" s="57">
        <v>4710</v>
      </c>
      <c r="I41" s="77">
        <v>1.6646226415094341</v>
      </c>
      <c r="J41" s="53">
        <v>10198</v>
      </c>
      <c r="K41" s="60">
        <v>0.96325682440729199</v>
      </c>
      <c r="L41" s="53">
        <v>389</v>
      </c>
      <c r="M41" s="60">
        <v>3.6743175592708038E-2</v>
      </c>
    </row>
    <row r="42" spans="1:13" ht="23.25" customHeight="1" x14ac:dyDescent="0.2">
      <c r="A42" s="66">
        <v>28</v>
      </c>
      <c r="B42" s="57" t="s">
        <v>57</v>
      </c>
      <c r="C42" s="76">
        <v>6649</v>
      </c>
      <c r="D42" s="76">
        <v>663</v>
      </c>
      <c r="E42" s="57">
        <v>4444</v>
      </c>
      <c r="F42" s="76">
        <v>1542</v>
      </c>
      <c r="G42" s="57">
        <v>5062</v>
      </c>
      <c r="H42" s="57">
        <v>618</v>
      </c>
      <c r="I42" s="77">
        <v>1.835605121850475</v>
      </c>
      <c r="J42" s="53">
        <v>4342</v>
      </c>
      <c r="K42" s="60">
        <v>0.97704770477047709</v>
      </c>
      <c r="L42" s="53">
        <v>102</v>
      </c>
      <c r="M42" s="60">
        <v>2.2952295229522954E-2</v>
      </c>
    </row>
    <row r="43" spans="1:13" ht="23.25" customHeight="1" x14ac:dyDescent="0.2">
      <c r="A43" s="66">
        <v>29</v>
      </c>
      <c r="B43" s="57" t="s">
        <v>58</v>
      </c>
      <c r="C43" s="76">
        <v>6250</v>
      </c>
      <c r="D43" s="76">
        <v>490</v>
      </c>
      <c r="E43" s="57">
        <v>4005</v>
      </c>
      <c r="F43" s="76">
        <v>1755</v>
      </c>
      <c r="G43" s="57">
        <v>4343</v>
      </c>
      <c r="H43" s="57">
        <v>338</v>
      </c>
      <c r="I43" s="77">
        <v>1.915351506456241</v>
      </c>
      <c r="J43" s="53">
        <v>3986</v>
      </c>
      <c r="K43" s="60">
        <v>0.99525593008739077</v>
      </c>
      <c r="L43" s="53">
        <v>19</v>
      </c>
      <c r="M43" s="60">
        <v>4.7440699126092382E-3</v>
      </c>
    </row>
    <row r="44" spans="1:13" ht="23.25" customHeight="1" x14ac:dyDescent="0.2">
      <c r="A44" s="66">
        <v>30</v>
      </c>
      <c r="B44" s="57" t="s">
        <v>59</v>
      </c>
      <c r="C44" s="76">
        <v>3894</v>
      </c>
      <c r="D44" s="76">
        <v>365</v>
      </c>
      <c r="E44" s="57">
        <v>2491</v>
      </c>
      <c r="F44" s="76">
        <v>1038</v>
      </c>
      <c r="G44" s="57">
        <v>2694</v>
      </c>
      <c r="H44" s="57">
        <v>203</v>
      </c>
      <c r="I44" s="77">
        <v>1.6617745163442295</v>
      </c>
      <c r="J44" s="53">
        <v>2310</v>
      </c>
      <c r="K44" s="60">
        <v>0.92733841830590125</v>
      </c>
      <c r="L44" s="53">
        <v>181</v>
      </c>
      <c r="M44" s="60">
        <v>7.2661581694098754E-2</v>
      </c>
    </row>
    <row r="45" spans="1:13" ht="30" customHeight="1" x14ac:dyDescent="0.2">
      <c r="A45" s="66">
        <v>31</v>
      </c>
      <c r="B45" s="57" t="s">
        <v>60</v>
      </c>
      <c r="C45" s="76">
        <v>6140</v>
      </c>
      <c r="D45" s="76">
        <v>509</v>
      </c>
      <c r="E45" s="57">
        <v>4016</v>
      </c>
      <c r="F45" s="76">
        <v>1615</v>
      </c>
      <c r="G45" s="57">
        <v>4240</v>
      </c>
      <c r="H45" s="57">
        <v>224</v>
      </c>
      <c r="I45" s="77">
        <v>2.0262361251261352</v>
      </c>
      <c r="J45" s="53">
        <v>3896</v>
      </c>
      <c r="K45" s="60">
        <v>0.97011952191235062</v>
      </c>
      <c r="L45" s="53">
        <v>120</v>
      </c>
      <c r="M45" s="60">
        <v>2.9880478087649404E-2</v>
      </c>
    </row>
    <row r="46" spans="1:13" ht="23.25" customHeight="1" x14ac:dyDescent="0.2">
      <c r="A46" s="66">
        <v>32</v>
      </c>
      <c r="B46" s="57" t="s">
        <v>61</v>
      </c>
      <c r="C46" s="76">
        <v>2856</v>
      </c>
      <c r="D46" s="76">
        <v>194</v>
      </c>
      <c r="E46" s="57">
        <v>1937</v>
      </c>
      <c r="F46" s="76">
        <v>725</v>
      </c>
      <c r="G46" s="57">
        <v>1986</v>
      </c>
      <c r="H46" s="57">
        <v>49</v>
      </c>
      <c r="I46" s="77">
        <v>2.0198123044838372</v>
      </c>
      <c r="J46" s="53">
        <v>1937</v>
      </c>
      <c r="K46" s="106">
        <v>1</v>
      </c>
      <c r="L46" s="53">
        <v>0</v>
      </c>
      <c r="M46" s="60">
        <v>0</v>
      </c>
    </row>
    <row r="47" spans="1:13" ht="23.25" customHeight="1" x14ac:dyDescent="0.2">
      <c r="A47" s="66">
        <v>33</v>
      </c>
      <c r="B47" s="57" t="s">
        <v>62</v>
      </c>
      <c r="C47" s="76">
        <v>5652</v>
      </c>
      <c r="D47" s="76">
        <v>540</v>
      </c>
      <c r="E47" s="57">
        <v>3521</v>
      </c>
      <c r="F47" s="76">
        <v>1591</v>
      </c>
      <c r="G47" s="57">
        <v>3967</v>
      </c>
      <c r="H47" s="57">
        <v>446</v>
      </c>
      <c r="I47" s="77">
        <v>1.6538280883043683</v>
      </c>
      <c r="J47" s="53">
        <v>3122</v>
      </c>
      <c r="K47" s="60">
        <v>0.88667992047713717</v>
      </c>
      <c r="L47" s="53">
        <v>399</v>
      </c>
      <c r="M47" s="60">
        <v>0.11332007952286283</v>
      </c>
    </row>
    <row r="48" spans="1:13" ht="23.25" customHeight="1" x14ac:dyDescent="0.2">
      <c r="A48" s="66">
        <v>34</v>
      </c>
      <c r="B48" s="57" t="s">
        <v>63</v>
      </c>
      <c r="C48" s="76">
        <v>4444</v>
      </c>
      <c r="D48" s="76">
        <v>402</v>
      </c>
      <c r="E48" s="57">
        <v>2882</v>
      </c>
      <c r="F48" s="76">
        <v>1160</v>
      </c>
      <c r="G48" s="57">
        <v>3403</v>
      </c>
      <c r="H48" s="57">
        <v>521</v>
      </c>
      <c r="I48" s="77">
        <v>1.7551766138855054</v>
      </c>
      <c r="J48" s="53">
        <v>2708</v>
      </c>
      <c r="K48" s="60">
        <v>0.93962526023594728</v>
      </c>
      <c r="L48" s="53">
        <v>174</v>
      </c>
      <c r="M48" s="60">
        <v>6.0374739764052741E-2</v>
      </c>
    </row>
    <row r="49" spans="1:13" ht="23.25" customHeight="1" x14ac:dyDescent="0.2">
      <c r="A49" s="66">
        <v>35</v>
      </c>
      <c r="B49" s="57" t="s">
        <v>64</v>
      </c>
      <c r="C49" s="76">
        <v>3615</v>
      </c>
      <c r="D49" s="76">
        <v>321</v>
      </c>
      <c r="E49" s="57">
        <v>2374</v>
      </c>
      <c r="F49" s="76">
        <v>920</v>
      </c>
      <c r="G49" s="57">
        <v>3198</v>
      </c>
      <c r="H49" s="57">
        <v>824</v>
      </c>
      <c r="I49" s="77">
        <v>1.4555487431023912</v>
      </c>
      <c r="J49" s="53">
        <v>1850</v>
      </c>
      <c r="K49" s="60">
        <v>0.77927548441449035</v>
      </c>
      <c r="L49" s="53">
        <v>524</v>
      </c>
      <c r="M49" s="60">
        <v>0.22072451558550968</v>
      </c>
    </row>
    <row r="50" spans="1:13" ht="23.25" customHeight="1" x14ac:dyDescent="0.2">
      <c r="A50" s="66">
        <v>36</v>
      </c>
      <c r="B50" s="57" t="s">
        <v>65</v>
      </c>
      <c r="C50" s="76">
        <v>1514</v>
      </c>
      <c r="D50" s="76">
        <v>241</v>
      </c>
      <c r="E50" s="57">
        <v>1244</v>
      </c>
      <c r="F50" s="76">
        <v>29</v>
      </c>
      <c r="G50" s="57">
        <v>1387</v>
      </c>
      <c r="H50" s="57">
        <v>143</v>
      </c>
      <c r="I50" s="77">
        <v>1.8213762811127379</v>
      </c>
      <c r="J50" s="53">
        <v>1138</v>
      </c>
      <c r="K50" s="60">
        <v>0.91479099678456588</v>
      </c>
      <c r="L50" s="53">
        <v>106</v>
      </c>
      <c r="M50" s="60">
        <v>8.5209003215434079E-2</v>
      </c>
    </row>
    <row r="51" spans="1:13" ht="23.25" customHeight="1" x14ac:dyDescent="0.2">
      <c r="A51" s="66">
        <v>37</v>
      </c>
      <c r="B51" s="57" t="s">
        <v>66</v>
      </c>
      <c r="C51" s="76">
        <v>3710</v>
      </c>
      <c r="D51" s="76">
        <v>396</v>
      </c>
      <c r="E51" s="57">
        <v>2379</v>
      </c>
      <c r="F51" s="76">
        <v>935</v>
      </c>
      <c r="G51" s="57">
        <v>3116</v>
      </c>
      <c r="H51" s="57">
        <v>737</v>
      </c>
      <c r="I51" s="77">
        <v>1.7276688453159041</v>
      </c>
      <c r="J51" s="53">
        <v>2245</v>
      </c>
      <c r="K51" s="60">
        <v>0.94367381252627158</v>
      </c>
      <c r="L51" s="53">
        <v>134</v>
      </c>
      <c r="M51" s="60">
        <v>5.6326187473728459E-2</v>
      </c>
    </row>
    <row r="52" spans="1:13" ht="23.25" customHeight="1" x14ac:dyDescent="0.2">
      <c r="A52" s="66">
        <v>38</v>
      </c>
      <c r="B52" s="57" t="s">
        <v>67</v>
      </c>
      <c r="C52" s="76">
        <v>1274</v>
      </c>
      <c r="D52" s="76">
        <v>132</v>
      </c>
      <c r="E52" s="57">
        <v>886</v>
      </c>
      <c r="F52" s="76">
        <v>256</v>
      </c>
      <c r="G52" s="57">
        <v>1152</v>
      </c>
      <c r="H52" s="57">
        <v>266</v>
      </c>
      <c r="I52" s="77">
        <v>1.5119453924914676</v>
      </c>
      <c r="J52" s="53">
        <v>672</v>
      </c>
      <c r="K52" s="60">
        <v>0.75846501128668176</v>
      </c>
      <c r="L52" s="53">
        <v>214</v>
      </c>
      <c r="M52" s="60">
        <v>0.24153498871331827</v>
      </c>
    </row>
    <row r="53" spans="1:13" ht="23.25" customHeight="1" x14ac:dyDescent="0.2">
      <c r="A53" s="66">
        <v>39</v>
      </c>
      <c r="B53" s="57" t="s">
        <v>68</v>
      </c>
      <c r="C53" s="76">
        <v>4085</v>
      </c>
      <c r="D53" s="76">
        <v>390</v>
      </c>
      <c r="E53" s="57">
        <v>2972</v>
      </c>
      <c r="F53" s="76">
        <v>723</v>
      </c>
      <c r="G53" s="57">
        <v>3220</v>
      </c>
      <c r="H53" s="57">
        <v>248</v>
      </c>
      <c r="I53" s="77">
        <v>2.049655172413793</v>
      </c>
      <c r="J53" s="53">
        <v>2401</v>
      </c>
      <c r="K53" s="60">
        <v>0.80787348586810226</v>
      </c>
      <c r="L53" s="53">
        <v>571</v>
      </c>
      <c r="M53" s="60">
        <v>0.19212651413189771</v>
      </c>
    </row>
    <row r="54" spans="1:13" ht="23.25" customHeight="1" x14ac:dyDescent="0.2">
      <c r="A54" s="78"/>
      <c r="B54" s="47" t="s">
        <v>69</v>
      </c>
      <c r="C54" s="79">
        <v>19594</v>
      </c>
      <c r="D54" s="79">
        <v>2144</v>
      </c>
      <c r="E54" s="79">
        <v>13661</v>
      </c>
      <c r="F54" s="79">
        <v>3789</v>
      </c>
      <c r="G54" s="79">
        <v>17366</v>
      </c>
      <c r="H54" s="79">
        <v>3705</v>
      </c>
      <c r="I54" s="80">
        <v>1.6391888648908088</v>
      </c>
      <c r="J54" s="20">
        <v>11822</v>
      </c>
      <c r="K54" s="52">
        <v>0.86538320767147359</v>
      </c>
      <c r="L54" s="20">
        <v>1839</v>
      </c>
      <c r="M54" s="52">
        <v>0.13461679232852647</v>
      </c>
    </row>
    <row r="55" spans="1:13" ht="23.25" customHeight="1" x14ac:dyDescent="0.2">
      <c r="A55" s="66">
        <v>40</v>
      </c>
      <c r="B55" s="57" t="s">
        <v>70</v>
      </c>
      <c r="C55" s="76">
        <v>2565</v>
      </c>
      <c r="D55" s="76">
        <v>299</v>
      </c>
      <c r="E55" s="57">
        <v>1692</v>
      </c>
      <c r="F55" s="76">
        <v>574</v>
      </c>
      <c r="G55" s="57">
        <v>2420</v>
      </c>
      <c r="H55" s="57">
        <v>728</v>
      </c>
      <c r="I55" s="77">
        <v>1.2674157303370785</v>
      </c>
      <c r="J55" s="53">
        <v>1446</v>
      </c>
      <c r="K55" s="60">
        <v>0.85460992907801414</v>
      </c>
      <c r="L55" s="53">
        <v>246</v>
      </c>
      <c r="M55" s="60">
        <v>0.1453900709219858</v>
      </c>
    </row>
    <row r="56" spans="1:13" ht="23.25" customHeight="1" x14ac:dyDescent="0.2">
      <c r="A56" s="66">
        <v>41</v>
      </c>
      <c r="B56" s="57" t="s">
        <v>71</v>
      </c>
      <c r="C56" s="76">
        <v>3880</v>
      </c>
      <c r="D56" s="76">
        <v>517</v>
      </c>
      <c r="E56" s="57">
        <v>2880</v>
      </c>
      <c r="F56" s="76">
        <v>483</v>
      </c>
      <c r="G56" s="57">
        <v>4291</v>
      </c>
      <c r="H56" s="57">
        <v>1411</v>
      </c>
      <c r="I56" s="77">
        <v>1.3470533208606175</v>
      </c>
      <c r="J56" s="53">
        <v>2467</v>
      </c>
      <c r="K56" s="60">
        <v>0.85659722222222223</v>
      </c>
      <c r="L56" s="53">
        <v>413</v>
      </c>
      <c r="M56" s="60">
        <v>0.14340277777777777</v>
      </c>
    </row>
    <row r="57" spans="1:13" ht="23.25" customHeight="1" x14ac:dyDescent="0.2">
      <c r="A57" s="66">
        <v>42</v>
      </c>
      <c r="B57" s="57" t="s">
        <v>72</v>
      </c>
      <c r="C57" s="76">
        <v>6275</v>
      </c>
      <c r="D57" s="76">
        <v>624</v>
      </c>
      <c r="E57" s="57">
        <v>4409</v>
      </c>
      <c r="F57" s="76">
        <v>1242</v>
      </c>
      <c r="G57" s="57">
        <v>5133</v>
      </c>
      <c r="H57" s="57">
        <v>724</v>
      </c>
      <c r="I57" s="77">
        <v>1.8271860754247824</v>
      </c>
      <c r="J57" s="53">
        <v>3535</v>
      </c>
      <c r="K57" s="60">
        <v>0.80176910864141526</v>
      </c>
      <c r="L57" s="53">
        <v>874</v>
      </c>
      <c r="M57" s="60">
        <v>0.19823089135858471</v>
      </c>
    </row>
    <row r="58" spans="1:13" ht="23.25" customHeight="1" x14ac:dyDescent="0.2">
      <c r="A58" s="66">
        <v>43</v>
      </c>
      <c r="B58" s="57" t="s">
        <v>73</v>
      </c>
      <c r="C58" s="76">
        <v>2377</v>
      </c>
      <c r="D58" s="76">
        <v>268</v>
      </c>
      <c r="E58" s="57">
        <v>1748</v>
      </c>
      <c r="F58" s="76">
        <v>361</v>
      </c>
      <c r="G58" s="57">
        <v>2067</v>
      </c>
      <c r="H58" s="57">
        <v>319</v>
      </c>
      <c r="I58" s="77">
        <v>1.830366492146597</v>
      </c>
      <c r="J58" s="53">
        <v>1592</v>
      </c>
      <c r="K58" s="60">
        <v>0.91075514874141872</v>
      </c>
      <c r="L58" s="53">
        <v>156</v>
      </c>
      <c r="M58" s="60">
        <v>8.924485125858124E-2</v>
      </c>
    </row>
    <row r="59" spans="1:13" ht="23.25" customHeight="1" x14ac:dyDescent="0.2">
      <c r="A59" s="66">
        <v>44</v>
      </c>
      <c r="B59" s="57" t="s">
        <v>74</v>
      </c>
      <c r="C59" s="76">
        <v>4497</v>
      </c>
      <c r="D59" s="76">
        <v>436</v>
      </c>
      <c r="E59" s="57">
        <v>2932</v>
      </c>
      <c r="F59" s="76">
        <v>1129</v>
      </c>
      <c r="G59" s="57">
        <v>3455</v>
      </c>
      <c r="H59" s="57">
        <v>523</v>
      </c>
      <c r="I59" s="77">
        <v>1.9638312123241795</v>
      </c>
      <c r="J59" s="53">
        <v>2782</v>
      </c>
      <c r="K59" s="60">
        <v>0.94884038199181442</v>
      </c>
      <c r="L59" s="53">
        <v>150</v>
      </c>
      <c r="M59" s="60">
        <v>5.115961800818554E-2</v>
      </c>
    </row>
    <row r="60" spans="1:13" ht="23.25" customHeight="1" x14ac:dyDescent="0.2">
      <c r="A60" s="78"/>
      <c r="B60" s="47" t="s">
        <v>75</v>
      </c>
      <c r="C60" s="79">
        <v>35736</v>
      </c>
      <c r="D60" s="79">
        <v>2456</v>
      </c>
      <c r="E60" s="79">
        <v>25443</v>
      </c>
      <c r="F60" s="79">
        <v>7837</v>
      </c>
      <c r="G60" s="79">
        <v>28708</v>
      </c>
      <c r="H60" s="79">
        <v>3265</v>
      </c>
      <c r="I60" s="80">
        <v>2.0305666400638467</v>
      </c>
      <c r="J60" s="20">
        <v>22851</v>
      </c>
      <c r="K60" s="52">
        <v>0.89812522108241954</v>
      </c>
      <c r="L60" s="20">
        <v>2592</v>
      </c>
      <c r="M60" s="52">
        <v>0.10187477891758047</v>
      </c>
    </row>
    <row r="61" spans="1:13" ht="23.25" customHeight="1" x14ac:dyDescent="0.2">
      <c r="A61" s="66">
        <v>45</v>
      </c>
      <c r="B61" s="57" t="s">
        <v>76</v>
      </c>
      <c r="C61" s="76">
        <v>3836</v>
      </c>
      <c r="D61" s="76">
        <v>320</v>
      </c>
      <c r="E61" s="57">
        <v>2738</v>
      </c>
      <c r="F61" s="76">
        <v>778</v>
      </c>
      <c r="G61" s="57">
        <v>2841</v>
      </c>
      <c r="H61" s="57">
        <v>103</v>
      </c>
      <c r="I61" s="77">
        <v>2.0679758308157101</v>
      </c>
      <c r="J61" s="53">
        <v>2405</v>
      </c>
      <c r="K61" s="60">
        <v>0.8783783783783784</v>
      </c>
      <c r="L61" s="53">
        <v>333</v>
      </c>
      <c r="M61" s="60">
        <v>0.12162162162162163</v>
      </c>
    </row>
    <row r="62" spans="1:13" ht="23.25" customHeight="1" x14ac:dyDescent="0.2">
      <c r="A62" s="66">
        <v>46</v>
      </c>
      <c r="B62" s="57" t="s">
        <v>77</v>
      </c>
      <c r="C62" s="76">
        <v>2829</v>
      </c>
      <c r="D62" s="76">
        <v>237</v>
      </c>
      <c r="E62" s="57">
        <v>1794</v>
      </c>
      <c r="F62" s="76">
        <v>798</v>
      </c>
      <c r="G62" s="57">
        <v>2352</v>
      </c>
      <c r="H62" s="57">
        <v>558</v>
      </c>
      <c r="I62" s="77">
        <v>1.7085714285714286</v>
      </c>
      <c r="J62" s="53">
        <v>1451</v>
      </c>
      <c r="K62" s="60">
        <v>0.8088071348940914</v>
      </c>
      <c r="L62" s="53">
        <v>343</v>
      </c>
      <c r="M62" s="60">
        <v>0.19119286510590858</v>
      </c>
    </row>
    <row r="63" spans="1:13" ht="23.25" customHeight="1" x14ac:dyDescent="0.2">
      <c r="A63" s="66">
        <v>47</v>
      </c>
      <c r="B63" s="57" t="s">
        <v>78</v>
      </c>
      <c r="C63" s="76">
        <v>4180</v>
      </c>
      <c r="D63" s="76">
        <v>317</v>
      </c>
      <c r="E63" s="57">
        <v>2551</v>
      </c>
      <c r="F63" s="76">
        <v>1312</v>
      </c>
      <c r="G63" s="57">
        <v>2930</v>
      </c>
      <c r="H63" s="57">
        <v>379</v>
      </c>
      <c r="I63" s="77">
        <v>2.0995884773662552</v>
      </c>
      <c r="J63" s="53">
        <v>2157</v>
      </c>
      <c r="K63" s="60">
        <v>0.84555076440611521</v>
      </c>
      <c r="L63" s="53">
        <v>394</v>
      </c>
      <c r="M63" s="60">
        <v>0.15444923559388474</v>
      </c>
    </row>
    <row r="64" spans="1:13" ht="23.25" customHeight="1" x14ac:dyDescent="0.2">
      <c r="A64" s="66">
        <v>48</v>
      </c>
      <c r="B64" s="57" t="s">
        <v>79</v>
      </c>
      <c r="C64" s="76">
        <v>7530</v>
      </c>
      <c r="D64" s="76">
        <v>488</v>
      </c>
      <c r="E64" s="57">
        <v>5186</v>
      </c>
      <c r="F64" s="76">
        <v>1856</v>
      </c>
      <c r="G64" s="57">
        <v>5456</v>
      </c>
      <c r="H64" s="57">
        <v>270</v>
      </c>
      <c r="I64" s="77">
        <v>2.060389352403655</v>
      </c>
      <c r="J64" s="53">
        <v>4806</v>
      </c>
      <c r="K64" s="60">
        <v>0.92672580023139217</v>
      </c>
      <c r="L64" s="53">
        <v>380</v>
      </c>
      <c r="M64" s="60">
        <v>7.3274199768607787E-2</v>
      </c>
    </row>
    <row r="65" spans="1:13" ht="32.25" customHeight="1" x14ac:dyDescent="0.2">
      <c r="A65" s="66">
        <v>49</v>
      </c>
      <c r="B65" s="57" t="s">
        <v>80</v>
      </c>
      <c r="C65" s="76">
        <v>3961</v>
      </c>
      <c r="D65" s="76">
        <v>279</v>
      </c>
      <c r="E65" s="57">
        <v>2361</v>
      </c>
      <c r="F65" s="76">
        <v>1321</v>
      </c>
      <c r="G65" s="57">
        <v>2581</v>
      </c>
      <c r="H65" s="57">
        <v>220</v>
      </c>
      <c r="I65" s="77">
        <v>1.8387850467289719</v>
      </c>
      <c r="J65" s="53">
        <v>1990</v>
      </c>
      <c r="K65" s="60">
        <v>0.84286319356204997</v>
      </c>
      <c r="L65" s="53">
        <v>371</v>
      </c>
      <c r="M65" s="60">
        <v>0.15713680643795003</v>
      </c>
    </row>
    <row r="66" spans="1:13" ht="23.25" customHeight="1" x14ac:dyDescent="0.2">
      <c r="A66" s="66">
        <v>50</v>
      </c>
      <c r="B66" s="57" t="s">
        <v>81</v>
      </c>
      <c r="C66" s="76">
        <v>13400</v>
      </c>
      <c r="D66" s="76">
        <v>815</v>
      </c>
      <c r="E66" s="57">
        <v>10813</v>
      </c>
      <c r="F66" s="76">
        <v>1772</v>
      </c>
      <c r="G66" s="57">
        <v>12548</v>
      </c>
      <c r="H66" s="57">
        <v>1735</v>
      </c>
      <c r="I66" s="77">
        <v>2.1036964980544748</v>
      </c>
      <c r="J66" s="53">
        <v>10042</v>
      </c>
      <c r="K66" s="60">
        <v>0.92869693886987881</v>
      </c>
      <c r="L66" s="53">
        <v>771</v>
      </c>
      <c r="M66" s="60">
        <v>7.1303061130121151E-2</v>
      </c>
    </row>
    <row r="67" spans="1:13" s="67" customFormat="1" ht="32.25" customHeight="1" x14ac:dyDescent="0.2">
      <c r="A67" s="78"/>
      <c r="B67" s="55" t="s">
        <v>82</v>
      </c>
      <c r="C67" s="20">
        <v>42601</v>
      </c>
      <c r="D67" s="20">
        <v>4267</v>
      </c>
      <c r="E67" s="20">
        <v>28550</v>
      </c>
      <c r="F67" s="20">
        <v>9784</v>
      </c>
      <c r="G67" s="20">
        <v>35546</v>
      </c>
      <c r="H67" s="20">
        <v>6996</v>
      </c>
      <c r="I67" s="75">
        <v>1.6899490943530247</v>
      </c>
      <c r="J67" s="20">
        <v>25697</v>
      </c>
      <c r="K67" s="52">
        <v>0.90007005253940453</v>
      </c>
      <c r="L67" s="20">
        <v>2853</v>
      </c>
      <c r="M67" s="52">
        <v>9.9929947460595442E-2</v>
      </c>
    </row>
    <row r="68" spans="1:13" ht="23.25" customHeight="1" x14ac:dyDescent="0.2">
      <c r="A68" s="66">
        <v>51</v>
      </c>
      <c r="B68" s="57" t="s">
        <v>83</v>
      </c>
      <c r="C68" s="76">
        <v>4431</v>
      </c>
      <c r="D68" s="76">
        <v>415</v>
      </c>
      <c r="E68" s="57">
        <v>2804</v>
      </c>
      <c r="F68" s="76">
        <v>1212</v>
      </c>
      <c r="G68" s="57">
        <v>2917</v>
      </c>
      <c r="H68" s="57">
        <v>113</v>
      </c>
      <c r="I68" s="77">
        <v>1.9485753995830437</v>
      </c>
      <c r="J68" s="53">
        <v>2424</v>
      </c>
      <c r="K68" s="60">
        <v>0.86447931526390875</v>
      </c>
      <c r="L68" s="53">
        <v>380</v>
      </c>
      <c r="M68" s="60">
        <v>0.1355206847360913</v>
      </c>
    </row>
    <row r="69" spans="1:13" ht="23.25" customHeight="1" x14ac:dyDescent="0.2">
      <c r="A69" s="66">
        <v>52</v>
      </c>
      <c r="B69" s="57" t="s">
        <v>84</v>
      </c>
      <c r="C69" s="76">
        <v>4077</v>
      </c>
      <c r="D69" s="76">
        <v>386</v>
      </c>
      <c r="E69" s="57">
        <v>2435</v>
      </c>
      <c r="F69" s="76">
        <v>1256</v>
      </c>
      <c r="G69" s="57">
        <v>3595</v>
      </c>
      <c r="H69" s="57">
        <v>1160</v>
      </c>
      <c r="I69" s="77">
        <v>1.5967213114754097</v>
      </c>
      <c r="J69" s="53">
        <v>1926</v>
      </c>
      <c r="K69" s="60">
        <v>0.79096509240246404</v>
      </c>
      <c r="L69" s="53">
        <v>509</v>
      </c>
      <c r="M69" s="60">
        <v>0.20903490759753593</v>
      </c>
    </row>
    <row r="70" spans="1:13" ht="23.25" customHeight="1" x14ac:dyDescent="0.2">
      <c r="A70" s="66">
        <v>53</v>
      </c>
      <c r="B70" s="57" t="s">
        <v>85</v>
      </c>
      <c r="C70" s="76">
        <v>3647</v>
      </c>
      <c r="D70" s="76">
        <v>366</v>
      </c>
      <c r="E70" s="57">
        <v>2250</v>
      </c>
      <c r="F70" s="76">
        <v>1031</v>
      </c>
      <c r="G70" s="57">
        <v>2859</v>
      </c>
      <c r="H70" s="57">
        <v>609</v>
      </c>
      <c r="I70" s="77">
        <v>1.7674783974862529</v>
      </c>
      <c r="J70" s="53">
        <v>2173</v>
      </c>
      <c r="K70" s="60">
        <v>0.96577777777777774</v>
      </c>
      <c r="L70" s="53">
        <v>77</v>
      </c>
      <c r="M70" s="60">
        <v>3.4222222222222223E-2</v>
      </c>
    </row>
    <row r="71" spans="1:13" ht="23.25" customHeight="1" x14ac:dyDescent="0.2">
      <c r="A71" s="66">
        <v>54</v>
      </c>
      <c r="B71" s="57" t="s">
        <v>86</v>
      </c>
      <c r="C71" s="76">
        <v>2239</v>
      </c>
      <c r="D71" s="76">
        <v>226</v>
      </c>
      <c r="E71" s="57">
        <v>1727</v>
      </c>
      <c r="F71" s="76">
        <v>286</v>
      </c>
      <c r="G71" s="57">
        <v>2422</v>
      </c>
      <c r="H71" s="57">
        <v>695</v>
      </c>
      <c r="I71" s="77">
        <v>1.4017857142857142</v>
      </c>
      <c r="J71" s="53">
        <v>1657</v>
      </c>
      <c r="K71" s="60">
        <v>0.95946728430804862</v>
      </c>
      <c r="L71" s="53">
        <v>70</v>
      </c>
      <c r="M71" s="60">
        <v>4.0532715691951361E-2</v>
      </c>
    </row>
    <row r="72" spans="1:13" ht="23.25" customHeight="1" x14ac:dyDescent="0.2">
      <c r="A72" s="66">
        <v>55</v>
      </c>
      <c r="B72" s="57" t="s">
        <v>87</v>
      </c>
      <c r="C72" s="76">
        <v>3478</v>
      </c>
      <c r="D72" s="76">
        <v>306</v>
      </c>
      <c r="E72" s="57">
        <v>2395</v>
      </c>
      <c r="F72" s="76">
        <v>777</v>
      </c>
      <c r="G72" s="57">
        <v>2571</v>
      </c>
      <c r="H72" s="57">
        <v>176</v>
      </c>
      <c r="I72" s="77">
        <v>1.8623639191290824</v>
      </c>
      <c r="J72" s="53">
        <v>1983</v>
      </c>
      <c r="K72" s="60">
        <v>0.82797494780793324</v>
      </c>
      <c r="L72" s="53">
        <v>412</v>
      </c>
      <c r="M72" s="60">
        <v>0.17202505219206682</v>
      </c>
    </row>
    <row r="73" spans="1:13" ht="23.25" customHeight="1" x14ac:dyDescent="0.2">
      <c r="A73" s="66">
        <v>56</v>
      </c>
      <c r="B73" s="57" t="s">
        <v>88</v>
      </c>
      <c r="C73" s="76">
        <v>4626</v>
      </c>
      <c r="D73" s="76">
        <v>476</v>
      </c>
      <c r="E73" s="57">
        <v>3077</v>
      </c>
      <c r="F73" s="76">
        <v>1073</v>
      </c>
      <c r="G73" s="57">
        <v>3863</v>
      </c>
      <c r="H73" s="57">
        <v>786</v>
      </c>
      <c r="I73" s="77">
        <v>1.6650432900432901</v>
      </c>
      <c r="J73" s="53">
        <v>2918</v>
      </c>
      <c r="K73" s="60">
        <v>0.94832629184270389</v>
      </c>
      <c r="L73" s="53">
        <v>159</v>
      </c>
      <c r="M73" s="60">
        <v>5.1673708157296071E-2</v>
      </c>
    </row>
    <row r="74" spans="1:13" ht="23.25" customHeight="1" x14ac:dyDescent="0.2">
      <c r="A74" s="66">
        <v>57</v>
      </c>
      <c r="B74" s="57" t="s">
        <v>89</v>
      </c>
      <c r="C74" s="76">
        <v>3642</v>
      </c>
      <c r="D74" s="76">
        <v>435</v>
      </c>
      <c r="E74" s="57">
        <v>2410</v>
      </c>
      <c r="F74" s="76">
        <v>797</v>
      </c>
      <c r="G74" s="57">
        <v>3499</v>
      </c>
      <c r="H74" s="57">
        <v>1089</v>
      </c>
      <c r="I74" s="77">
        <v>1.5166771554436753</v>
      </c>
      <c r="J74" s="53">
        <v>2313</v>
      </c>
      <c r="K74" s="60">
        <v>0.95975103734439837</v>
      </c>
      <c r="L74" s="53">
        <v>97</v>
      </c>
      <c r="M74" s="60">
        <v>4.0248962655601662E-2</v>
      </c>
    </row>
    <row r="75" spans="1:13" ht="23.25" customHeight="1" x14ac:dyDescent="0.2">
      <c r="A75" s="66">
        <v>58</v>
      </c>
      <c r="B75" s="57" t="s">
        <v>90</v>
      </c>
      <c r="C75" s="76">
        <v>2698</v>
      </c>
      <c r="D75" s="76">
        <v>302</v>
      </c>
      <c r="E75" s="57">
        <v>1975</v>
      </c>
      <c r="F75" s="76">
        <v>421</v>
      </c>
      <c r="G75" s="57">
        <v>2587</v>
      </c>
      <c r="H75" s="57">
        <v>612</v>
      </c>
      <c r="I75" s="77">
        <v>1.5030441400304415</v>
      </c>
      <c r="J75" s="53">
        <v>1821</v>
      </c>
      <c r="K75" s="60">
        <v>0.92202531645569619</v>
      </c>
      <c r="L75" s="53">
        <v>154</v>
      </c>
      <c r="M75" s="60">
        <v>7.7974683544303799E-2</v>
      </c>
    </row>
    <row r="76" spans="1:13" ht="23.25" customHeight="1" x14ac:dyDescent="0.2">
      <c r="A76" s="66">
        <v>59</v>
      </c>
      <c r="B76" s="57" t="s">
        <v>91</v>
      </c>
      <c r="C76" s="76">
        <v>3753</v>
      </c>
      <c r="D76" s="76">
        <v>336</v>
      </c>
      <c r="E76" s="57">
        <v>2667</v>
      </c>
      <c r="F76" s="76">
        <v>750</v>
      </c>
      <c r="G76" s="57">
        <v>2774</v>
      </c>
      <c r="H76" s="57">
        <v>107</v>
      </c>
      <c r="I76" s="77">
        <v>2.0421133231240427</v>
      </c>
      <c r="J76" s="53">
        <v>2367</v>
      </c>
      <c r="K76" s="60">
        <v>0.88751406074240724</v>
      </c>
      <c r="L76" s="53">
        <v>300</v>
      </c>
      <c r="M76" s="60">
        <v>0.1124859392575928</v>
      </c>
    </row>
    <row r="77" spans="1:13" ht="23.25" customHeight="1" x14ac:dyDescent="0.2">
      <c r="A77" s="66">
        <v>60</v>
      </c>
      <c r="B77" s="57" t="s">
        <v>92</v>
      </c>
      <c r="C77" s="76">
        <v>2001</v>
      </c>
      <c r="D77" s="76">
        <v>213</v>
      </c>
      <c r="E77" s="57">
        <v>1309</v>
      </c>
      <c r="F77" s="76">
        <v>479</v>
      </c>
      <c r="G77" s="57">
        <v>1936</v>
      </c>
      <c r="H77" s="57">
        <v>627</v>
      </c>
      <c r="I77" s="77">
        <v>1.5274212368728122</v>
      </c>
      <c r="J77" s="53">
        <v>1030</v>
      </c>
      <c r="K77" s="60">
        <v>0.78686019862490453</v>
      </c>
      <c r="L77" s="53">
        <v>279</v>
      </c>
      <c r="M77" s="60">
        <v>0.2131398013750955</v>
      </c>
    </row>
    <row r="78" spans="1:13" ht="23.25" customHeight="1" x14ac:dyDescent="0.2">
      <c r="A78" s="66">
        <v>61</v>
      </c>
      <c r="B78" s="57" t="s">
        <v>93</v>
      </c>
      <c r="C78" s="76">
        <v>3186</v>
      </c>
      <c r="D78" s="76">
        <v>319</v>
      </c>
      <c r="E78" s="57">
        <v>2287</v>
      </c>
      <c r="F78" s="76">
        <v>580</v>
      </c>
      <c r="G78" s="57">
        <v>2891</v>
      </c>
      <c r="H78" s="57">
        <v>604</v>
      </c>
      <c r="I78" s="77">
        <v>1.6151129943502824</v>
      </c>
      <c r="J78" s="53">
        <v>1894</v>
      </c>
      <c r="K78" s="60">
        <v>0.82815916047223437</v>
      </c>
      <c r="L78" s="53">
        <v>393</v>
      </c>
      <c r="M78" s="60">
        <v>0.17184083952776563</v>
      </c>
    </row>
    <row r="79" spans="1:13" ht="23.25" customHeight="1" x14ac:dyDescent="0.2">
      <c r="A79" s="66">
        <v>62</v>
      </c>
      <c r="B79" s="57" t="s">
        <v>94</v>
      </c>
      <c r="C79" s="76">
        <v>2155</v>
      </c>
      <c r="D79" s="76">
        <v>205</v>
      </c>
      <c r="E79" s="57">
        <v>1464</v>
      </c>
      <c r="F79" s="76">
        <v>486</v>
      </c>
      <c r="G79" s="57">
        <v>1597</v>
      </c>
      <c r="H79" s="57">
        <v>133</v>
      </c>
      <c r="I79" s="77">
        <v>1.9288537549407114</v>
      </c>
      <c r="J79" s="53">
        <v>1441</v>
      </c>
      <c r="K79" s="60">
        <v>0.98428961748633881</v>
      </c>
      <c r="L79" s="53">
        <v>23</v>
      </c>
      <c r="M79" s="60">
        <v>1.5710382513661202E-2</v>
      </c>
    </row>
    <row r="80" spans="1:13" ht="23.25" customHeight="1" x14ac:dyDescent="0.2">
      <c r="A80" s="66">
        <v>63</v>
      </c>
      <c r="B80" s="57" t="s">
        <v>95</v>
      </c>
      <c r="C80" s="76">
        <v>2668</v>
      </c>
      <c r="D80" s="76">
        <v>282</v>
      </c>
      <c r="E80" s="57">
        <v>1750</v>
      </c>
      <c r="F80" s="76">
        <v>636</v>
      </c>
      <c r="G80" s="57">
        <v>2035</v>
      </c>
      <c r="H80" s="57">
        <v>285</v>
      </c>
      <c r="I80" s="77">
        <v>1.6666666666666667</v>
      </c>
      <c r="J80" s="53">
        <v>1750</v>
      </c>
      <c r="K80" s="106">
        <v>1</v>
      </c>
      <c r="L80" s="53">
        <v>0</v>
      </c>
      <c r="M80" s="60">
        <v>0</v>
      </c>
    </row>
  </sheetData>
  <mergeCells count="13">
    <mergeCell ref="A6:A10"/>
    <mergeCell ref="B6:B10"/>
    <mergeCell ref="C6:C10"/>
    <mergeCell ref="D6:F6"/>
    <mergeCell ref="G6:G10"/>
    <mergeCell ref="D7:D10"/>
    <mergeCell ref="E7:E10"/>
    <mergeCell ref="F7:F10"/>
    <mergeCell ref="I6:I10"/>
    <mergeCell ref="J6:M7"/>
    <mergeCell ref="H6:H10"/>
    <mergeCell ref="J9:K9"/>
    <mergeCell ref="L9:M9"/>
  </mergeCells>
  <pageMargins left="0.31496062992126" right="0" top="0.31496062992126" bottom="0.47244094488188998" header="0.31496062992126" footer="0.15748031496063"/>
  <pageSetup paperSize="9" scale="105" orientation="portrait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78"/>
  <sheetViews>
    <sheetView zoomScaleNormal="100" workbookViewId="0">
      <selection activeCell="S6" sqref="S6:T11"/>
    </sheetView>
  </sheetViews>
  <sheetFormatPr defaultColWidth="9.140625" defaultRowHeight="12.75" customHeight="1" x14ac:dyDescent="0.2"/>
  <cols>
    <col min="1" max="1" width="4.28515625" style="68" customWidth="1"/>
    <col min="2" max="2" width="19.28515625" style="69" customWidth="1"/>
    <col min="3" max="3" width="9.42578125" style="69" customWidth="1"/>
    <col min="4" max="4" width="8.7109375" style="69" customWidth="1"/>
    <col min="5" max="5" width="8.28515625" style="69" customWidth="1"/>
    <col min="6" max="6" width="6.5703125" style="69" customWidth="1"/>
    <col min="7" max="7" width="6.7109375" style="69" customWidth="1"/>
    <col min="8" max="10" width="7.7109375" style="69" customWidth="1"/>
    <col min="11" max="13" width="7.28515625" style="69" customWidth="1"/>
    <col min="14" max="14" width="8.28515625" style="69" customWidth="1"/>
    <col min="15" max="16" width="6.42578125" style="69" customWidth="1"/>
    <col min="17" max="17" width="6.85546875" style="69" customWidth="1"/>
    <col min="18" max="18" width="6.42578125" style="69" customWidth="1"/>
    <col min="19" max="19" width="7" style="69" customWidth="1"/>
    <col min="20" max="20" width="8.28515625" style="69" customWidth="1"/>
    <col min="21" max="21" width="7.42578125" style="69" customWidth="1"/>
    <col min="22" max="16384" width="9.140625" style="40"/>
  </cols>
  <sheetData>
    <row r="1" spans="1:21" ht="19.5" customHeight="1" x14ac:dyDescent="0.2">
      <c r="J1" s="41" t="s">
        <v>143</v>
      </c>
    </row>
    <row r="2" spans="1:21" ht="19.5" customHeight="1" x14ac:dyDescent="0.2">
      <c r="J2" s="41" t="s">
        <v>121</v>
      </c>
    </row>
    <row r="3" spans="1:21" ht="19.5" customHeight="1" x14ac:dyDescent="0.2">
      <c r="J3" s="8" t="s">
        <v>1</v>
      </c>
    </row>
    <row r="4" spans="1:21" ht="19.5" customHeight="1" x14ac:dyDescent="0.2">
      <c r="J4" s="71" t="s">
        <v>140</v>
      </c>
    </row>
    <row r="5" spans="1:21" ht="12" customHeight="1" x14ac:dyDescent="0.2"/>
    <row r="6" spans="1:21" s="42" customFormat="1" ht="24" customHeight="1" x14ac:dyDescent="0.2">
      <c r="A6" s="130" t="s">
        <v>2</v>
      </c>
      <c r="B6" s="130" t="s">
        <v>3</v>
      </c>
      <c r="C6" s="130" t="s">
        <v>13</v>
      </c>
      <c r="D6" s="130" t="s">
        <v>11</v>
      </c>
      <c r="E6" s="130"/>
      <c r="F6" s="130"/>
      <c r="G6" s="130" t="s">
        <v>122</v>
      </c>
      <c r="H6" s="136" t="s">
        <v>123</v>
      </c>
      <c r="I6" s="136"/>
      <c r="J6" s="136"/>
      <c r="K6" s="130" t="s">
        <v>124</v>
      </c>
      <c r="L6" s="137" t="s">
        <v>125</v>
      </c>
      <c r="M6" s="137" t="s">
        <v>126</v>
      </c>
      <c r="N6" s="137" t="s">
        <v>127</v>
      </c>
      <c r="O6" s="132" t="s">
        <v>128</v>
      </c>
      <c r="P6" s="132" t="s">
        <v>129</v>
      </c>
      <c r="Q6" s="132" t="s">
        <v>130</v>
      </c>
      <c r="R6" s="132" t="s">
        <v>131</v>
      </c>
      <c r="S6" s="132" t="s">
        <v>132</v>
      </c>
      <c r="T6" s="132" t="s">
        <v>133</v>
      </c>
      <c r="U6" s="132" t="s">
        <v>134</v>
      </c>
    </row>
    <row r="7" spans="1:21" s="45" customFormat="1" ht="26.25" customHeight="1" x14ac:dyDescent="0.2">
      <c r="A7" s="130"/>
      <c r="B7" s="130"/>
      <c r="C7" s="130"/>
      <c r="D7" s="130" t="s">
        <v>135</v>
      </c>
      <c r="E7" s="130" t="s">
        <v>136</v>
      </c>
      <c r="F7" s="130" t="s">
        <v>137</v>
      </c>
      <c r="G7" s="130"/>
      <c r="H7" s="135" t="s">
        <v>135</v>
      </c>
      <c r="I7" s="135" t="s">
        <v>136</v>
      </c>
      <c r="J7" s="135" t="s">
        <v>137</v>
      </c>
      <c r="K7" s="130"/>
      <c r="L7" s="138"/>
      <c r="M7" s="138"/>
      <c r="N7" s="138"/>
      <c r="O7" s="133"/>
      <c r="P7" s="133"/>
      <c r="Q7" s="133"/>
      <c r="R7" s="133"/>
      <c r="S7" s="133"/>
      <c r="T7" s="133"/>
      <c r="U7" s="133"/>
    </row>
    <row r="8" spans="1:21" s="45" customFormat="1" ht="10.35" customHeight="1" x14ac:dyDescent="0.2">
      <c r="A8" s="130"/>
      <c r="B8" s="130"/>
      <c r="C8" s="130"/>
      <c r="D8" s="130"/>
      <c r="E8" s="130"/>
      <c r="F8" s="130"/>
      <c r="G8" s="130"/>
      <c r="H8" s="135"/>
      <c r="I8" s="135"/>
      <c r="J8" s="135"/>
      <c r="K8" s="130"/>
      <c r="L8" s="139"/>
      <c r="M8" s="139"/>
      <c r="N8" s="139"/>
      <c r="O8" s="134"/>
      <c r="P8" s="134"/>
      <c r="Q8" s="134"/>
      <c r="R8" s="134"/>
      <c r="S8" s="134"/>
      <c r="T8" s="134"/>
      <c r="U8" s="134"/>
    </row>
    <row r="9" spans="1:21" s="87" customFormat="1" ht="19.5" customHeight="1" x14ac:dyDescent="0.25">
      <c r="A9" s="81"/>
      <c r="B9" s="82" t="s">
        <v>25</v>
      </c>
      <c r="C9" s="83">
        <v>142938</v>
      </c>
      <c r="D9" s="83">
        <v>112423</v>
      </c>
      <c r="E9" s="83">
        <v>27883</v>
      </c>
      <c r="F9" s="83">
        <v>2632</v>
      </c>
      <c r="G9" s="83">
        <v>2425</v>
      </c>
      <c r="H9" s="84">
        <v>0.78651583203906594</v>
      </c>
      <c r="I9" s="84">
        <v>0.19507059004603394</v>
      </c>
      <c r="J9" s="84">
        <v>1.8413577914900166E-2</v>
      </c>
      <c r="K9" s="83">
        <v>4247</v>
      </c>
      <c r="L9" s="83">
        <v>5920</v>
      </c>
      <c r="M9" s="83">
        <v>7852</v>
      </c>
      <c r="N9" s="85">
        <v>0.78189149560117299</v>
      </c>
      <c r="O9" s="86">
        <v>0.58152454780361762</v>
      </c>
      <c r="P9" s="86">
        <v>0.61524547803617569</v>
      </c>
      <c r="Q9" s="83">
        <v>4585</v>
      </c>
      <c r="R9" s="83">
        <v>6408</v>
      </c>
      <c r="S9" s="83">
        <v>7008</v>
      </c>
      <c r="T9" s="85">
        <v>0.19431696996800715</v>
      </c>
      <c r="U9" s="83">
        <v>21460</v>
      </c>
    </row>
    <row r="10" spans="1:21" s="88" customFormat="1" ht="19.5" customHeight="1" x14ac:dyDescent="0.2">
      <c r="A10" s="81"/>
      <c r="B10" s="82" t="s">
        <v>26</v>
      </c>
      <c r="C10" s="83">
        <v>39613</v>
      </c>
      <c r="D10" s="83">
        <v>37768</v>
      </c>
      <c r="E10" s="83">
        <v>1434</v>
      </c>
      <c r="F10" s="83">
        <v>411</v>
      </c>
      <c r="G10" s="83">
        <v>380</v>
      </c>
      <c r="H10" s="84">
        <v>0.95342438088506298</v>
      </c>
      <c r="I10" s="84">
        <v>3.6200237295837226E-2</v>
      </c>
      <c r="J10" s="84">
        <v>1.0375381819099791E-2</v>
      </c>
      <c r="K10" s="83">
        <v>1010</v>
      </c>
      <c r="L10" s="83">
        <v>1427</v>
      </c>
      <c r="M10" s="83">
        <v>1194</v>
      </c>
      <c r="N10" s="85">
        <v>0.84335928284972872</v>
      </c>
      <c r="O10" s="86">
        <v>0.63937854795339111</v>
      </c>
      <c r="P10" s="86">
        <v>0.72243800418285031</v>
      </c>
      <c r="Q10" s="83">
        <v>304</v>
      </c>
      <c r="R10" s="83">
        <v>895</v>
      </c>
      <c r="S10" s="83">
        <v>1035</v>
      </c>
      <c r="T10" s="85">
        <v>0.12999354870726018</v>
      </c>
      <c r="U10" s="83">
        <v>199</v>
      </c>
    </row>
    <row r="11" spans="1:21" s="96" customFormat="1" ht="19.5" customHeight="1" x14ac:dyDescent="0.25">
      <c r="A11" s="89">
        <v>1</v>
      </c>
      <c r="B11" s="90" t="s">
        <v>27</v>
      </c>
      <c r="C11" s="91">
        <v>12641</v>
      </c>
      <c r="D11" s="92">
        <v>12257</v>
      </c>
      <c r="E11" s="92">
        <v>330</v>
      </c>
      <c r="F11" s="92">
        <v>54</v>
      </c>
      <c r="G11" s="92">
        <v>26</v>
      </c>
      <c r="H11" s="93">
        <v>0.96962265643540857</v>
      </c>
      <c r="I11" s="93">
        <v>2.6105529625820741E-2</v>
      </c>
      <c r="J11" s="93">
        <v>4.2718139387706673E-3</v>
      </c>
      <c r="K11" s="92">
        <v>57</v>
      </c>
      <c r="L11" s="23">
        <v>389</v>
      </c>
      <c r="M11" s="23">
        <v>240</v>
      </c>
      <c r="N11" s="94">
        <v>0.93146718146718144</v>
      </c>
      <c r="O11" s="95">
        <v>0.68521739130434778</v>
      </c>
      <c r="P11" s="95">
        <v>0.71130434782608698</v>
      </c>
      <c r="Q11" s="23">
        <v>86</v>
      </c>
      <c r="R11" s="23">
        <v>346</v>
      </c>
      <c r="S11" s="23">
        <v>516</v>
      </c>
      <c r="T11" s="94">
        <v>4.7079410049162572E-2</v>
      </c>
      <c r="U11" s="23">
        <v>4</v>
      </c>
    </row>
    <row r="12" spans="1:21" s="96" customFormat="1" ht="19.5" customHeight="1" x14ac:dyDescent="0.25">
      <c r="A12" s="89">
        <v>2</v>
      </c>
      <c r="B12" s="90" t="s">
        <v>28</v>
      </c>
      <c r="C12" s="91">
        <v>2395</v>
      </c>
      <c r="D12" s="92">
        <v>2224</v>
      </c>
      <c r="E12" s="92">
        <v>160</v>
      </c>
      <c r="F12" s="92">
        <v>11</v>
      </c>
      <c r="G12" s="92">
        <v>105</v>
      </c>
      <c r="H12" s="93">
        <v>0.92860125260960336</v>
      </c>
      <c r="I12" s="93">
        <v>6.6805845511482248E-2</v>
      </c>
      <c r="J12" s="93">
        <v>4.5929018789144047E-3</v>
      </c>
      <c r="K12" s="92">
        <v>105</v>
      </c>
      <c r="L12" s="23">
        <v>25</v>
      </c>
      <c r="M12" s="23">
        <v>25</v>
      </c>
      <c r="N12" s="94">
        <v>1</v>
      </c>
      <c r="O12" s="95">
        <v>0.92090395480225984</v>
      </c>
      <c r="P12" s="95">
        <v>0.92090395480225984</v>
      </c>
      <c r="Q12" s="23">
        <v>0</v>
      </c>
      <c r="R12" s="23">
        <v>0</v>
      </c>
      <c r="S12" s="23">
        <v>0</v>
      </c>
      <c r="T12" s="94">
        <v>0</v>
      </c>
      <c r="U12" s="23">
        <v>43</v>
      </c>
    </row>
    <row r="13" spans="1:21" s="96" customFormat="1" ht="19.5" customHeight="1" x14ac:dyDescent="0.25">
      <c r="A13" s="89">
        <v>3</v>
      </c>
      <c r="B13" s="90" t="s">
        <v>29</v>
      </c>
      <c r="C13" s="91">
        <v>2850</v>
      </c>
      <c r="D13" s="92">
        <v>2850</v>
      </c>
      <c r="E13" s="92">
        <v>0</v>
      </c>
      <c r="F13" s="92">
        <v>0</v>
      </c>
      <c r="G13" s="92">
        <v>0</v>
      </c>
      <c r="H13" s="93">
        <v>1</v>
      </c>
      <c r="I13" s="93">
        <v>0</v>
      </c>
      <c r="J13" s="93">
        <v>0</v>
      </c>
      <c r="K13" s="92">
        <v>4</v>
      </c>
      <c r="L13" s="23">
        <v>39</v>
      </c>
      <c r="M13" s="23">
        <v>31</v>
      </c>
      <c r="N13" s="94">
        <v>0.51094890510948909</v>
      </c>
      <c r="O13" s="95">
        <v>0.91954022988505746</v>
      </c>
      <c r="P13" s="95">
        <v>0.91954022988505746</v>
      </c>
      <c r="Q13" s="23">
        <v>31</v>
      </c>
      <c r="R13" s="23">
        <v>49</v>
      </c>
      <c r="S13" s="23">
        <v>31</v>
      </c>
      <c r="T13" s="94">
        <v>0</v>
      </c>
      <c r="U13" s="23">
        <v>0</v>
      </c>
    </row>
    <row r="14" spans="1:21" s="96" customFormat="1" ht="19.5" customHeight="1" x14ac:dyDescent="0.25">
      <c r="A14" s="89">
        <v>4</v>
      </c>
      <c r="B14" s="90" t="s">
        <v>30</v>
      </c>
      <c r="C14" s="91">
        <v>2363</v>
      </c>
      <c r="D14" s="92">
        <v>2262</v>
      </c>
      <c r="E14" s="92">
        <v>101</v>
      </c>
      <c r="F14" s="92">
        <v>0</v>
      </c>
      <c r="G14" s="92">
        <v>125</v>
      </c>
      <c r="H14" s="93">
        <v>0.95725772323317815</v>
      </c>
      <c r="I14" s="93">
        <v>4.2742276766821838E-2</v>
      </c>
      <c r="J14" s="93">
        <v>0</v>
      </c>
      <c r="K14" s="92">
        <v>86</v>
      </c>
      <c r="L14" s="23">
        <v>56</v>
      </c>
      <c r="M14" s="23">
        <v>4</v>
      </c>
      <c r="N14" s="94">
        <v>0.80825242718446599</v>
      </c>
      <c r="O14" s="95">
        <v>0.73873873873873874</v>
      </c>
      <c r="P14" s="95">
        <v>0.85585585585585588</v>
      </c>
      <c r="Q14" s="23">
        <v>106</v>
      </c>
      <c r="R14" s="23">
        <v>44</v>
      </c>
      <c r="S14" s="23">
        <v>6</v>
      </c>
      <c r="T14" s="94">
        <v>0.20327593448131037</v>
      </c>
      <c r="U14" s="23">
        <v>90</v>
      </c>
    </row>
    <row r="15" spans="1:21" s="96" customFormat="1" ht="19.5" customHeight="1" x14ac:dyDescent="0.25">
      <c r="A15" s="89">
        <v>5</v>
      </c>
      <c r="B15" s="90" t="s">
        <v>31</v>
      </c>
      <c r="C15" s="91">
        <v>4143</v>
      </c>
      <c r="D15" s="92">
        <v>3943</v>
      </c>
      <c r="E15" s="92">
        <v>149</v>
      </c>
      <c r="F15" s="92">
        <v>51</v>
      </c>
      <c r="G15" s="92">
        <v>25</v>
      </c>
      <c r="H15" s="93">
        <v>0.95172580255853245</v>
      </c>
      <c r="I15" s="93">
        <v>3.5964277093893313E-2</v>
      </c>
      <c r="J15" s="93">
        <v>1.2309920347574221E-2</v>
      </c>
      <c r="K15" s="92">
        <v>157</v>
      </c>
      <c r="L15" s="23">
        <v>158</v>
      </c>
      <c r="M15" s="23">
        <v>155</v>
      </c>
      <c r="N15" s="94">
        <v>1</v>
      </c>
      <c r="O15" s="95">
        <v>0.60810810810810811</v>
      </c>
      <c r="P15" s="95">
        <v>0.78040540540540537</v>
      </c>
      <c r="Q15" s="23">
        <v>0</v>
      </c>
      <c r="R15" s="23">
        <v>188</v>
      </c>
      <c r="S15" s="23">
        <v>38</v>
      </c>
      <c r="T15" s="94">
        <v>0.34451365596550071</v>
      </c>
      <c r="U15" s="23">
        <v>57</v>
      </c>
    </row>
    <row r="16" spans="1:21" s="96" customFormat="1" ht="19.5" customHeight="1" x14ac:dyDescent="0.25">
      <c r="A16" s="89">
        <v>6</v>
      </c>
      <c r="B16" s="90" t="s">
        <v>32</v>
      </c>
      <c r="C16" s="91">
        <v>3029</v>
      </c>
      <c r="D16" s="92">
        <v>2853</v>
      </c>
      <c r="E16" s="92">
        <v>155</v>
      </c>
      <c r="F16" s="92">
        <v>21</v>
      </c>
      <c r="G16" s="92">
        <v>34</v>
      </c>
      <c r="H16" s="93">
        <v>0.94189501485638827</v>
      </c>
      <c r="I16" s="93">
        <v>5.117200396170353E-2</v>
      </c>
      <c r="J16" s="93">
        <v>6.9329811819082206E-3</v>
      </c>
      <c r="K16" s="92">
        <v>34</v>
      </c>
      <c r="L16" s="23">
        <v>270</v>
      </c>
      <c r="M16" s="23">
        <v>0</v>
      </c>
      <c r="N16" s="94">
        <v>0.89419795221843001</v>
      </c>
      <c r="O16" s="95">
        <v>0.40298507462686567</v>
      </c>
      <c r="P16" s="95">
        <v>0.40298507462686567</v>
      </c>
      <c r="Q16" s="23">
        <v>0</v>
      </c>
      <c r="R16" s="23">
        <v>109</v>
      </c>
      <c r="S16" s="23">
        <v>70</v>
      </c>
      <c r="T16" s="94">
        <v>1.0234400792340706E-2</v>
      </c>
      <c r="U16" s="23">
        <v>0</v>
      </c>
    </row>
    <row r="17" spans="1:21" s="97" customFormat="1" ht="19.5" customHeight="1" x14ac:dyDescent="0.25">
      <c r="A17" s="89">
        <v>7</v>
      </c>
      <c r="B17" s="90" t="s">
        <v>33</v>
      </c>
      <c r="C17" s="91">
        <v>2562</v>
      </c>
      <c r="D17" s="92">
        <v>2234</v>
      </c>
      <c r="E17" s="92">
        <v>304</v>
      </c>
      <c r="F17" s="92">
        <v>24</v>
      </c>
      <c r="G17" s="92">
        <v>57</v>
      </c>
      <c r="H17" s="93">
        <v>0.87197501951600309</v>
      </c>
      <c r="I17" s="93">
        <v>0.11865729898516784</v>
      </c>
      <c r="J17" s="93">
        <v>9.3676814988290398E-3</v>
      </c>
      <c r="K17" s="92">
        <v>81</v>
      </c>
      <c r="L17" s="23">
        <v>0</v>
      </c>
      <c r="M17" s="23">
        <v>127</v>
      </c>
      <c r="N17" s="94">
        <v>0.61851851851851847</v>
      </c>
      <c r="O17" s="95">
        <v>0.73684210526315785</v>
      </c>
      <c r="P17" s="95">
        <v>0.64736842105263159</v>
      </c>
      <c r="Q17" s="23">
        <v>79</v>
      </c>
      <c r="R17" s="23">
        <v>79</v>
      </c>
      <c r="S17" s="23">
        <v>155</v>
      </c>
      <c r="T17" s="94">
        <v>0.33281310963714394</v>
      </c>
      <c r="U17" s="23">
        <v>0</v>
      </c>
    </row>
    <row r="18" spans="1:21" s="97" customFormat="1" ht="19.5" customHeight="1" x14ac:dyDescent="0.25">
      <c r="A18" s="89">
        <v>8</v>
      </c>
      <c r="B18" s="90" t="s">
        <v>34</v>
      </c>
      <c r="C18" s="91">
        <v>2202</v>
      </c>
      <c r="D18" s="92">
        <v>2125</v>
      </c>
      <c r="E18" s="92">
        <v>22</v>
      </c>
      <c r="F18" s="92">
        <v>55</v>
      </c>
      <c r="G18" s="92">
        <v>0</v>
      </c>
      <c r="H18" s="93">
        <v>0.96503178928247046</v>
      </c>
      <c r="I18" s="93">
        <v>9.9909173478655768E-3</v>
      </c>
      <c r="J18" s="93">
        <v>2.4977293369663943E-2</v>
      </c>
      <c r="K18" s="92">
        <v>136</v>
      </c>
      <c r="L18" s="23">
        <v>157</v>
      </c>
      <c r="M18" s="23">
        <v>236</v>
      </c>
      <c r="N18" s="94">
        <v>0.88785046728971961</v>
      </c>
      <c r="O18" s="95">
        <v>0.54</v>
      </c>
      <c r="P18" s="95">
        <v>0.41333333333333333</v>
      </c>
      <c r="Q18" s="23">
        <v>1</v>
      </c>
      <c r="R18" s="23">
        <v>37</v>
      </c>
      <c r="S18" s="23">
        <v>123</v>
      </c>
      <c r="T18" s="94">
        <v>0.15067290813341136</v>
      </c>
      <c r="U18" s="23">
        <v>0</v>
      </c>
    </row>
    <row r="19" spans="1:21" s="96" customFormat="1" ht="19.5" customHeight="1" x14ac:dyDescent="0.25">
      <c r="A19" s="89">
        <v>9</v>
      </c>
      <c r="B19" s="90" t="s">
        <v>35</v>
      </c>
      <c r="C19" s="91">
        <v>1809</v>
      </c>
      <c r="D19" s="92">
        <v>1809</v>
      </c>
      <c r="E19" s="92">
        <v>0</v>
      </c>
      <c r="F19" s="92">
        <v>0</v>
      </c>
      <c r="G19" s="92">
        <v>0</v>
      </c>
      <c r="H19" s="93">
        <v>1</v>
      </c>
      <c r="I19" s="93">
        <v>0</v>
      </c>
      <c r="J19" s="93">
        <v>0</v>
      </c>
      <c r="K19" s="92">
        <v>0</v>
      </c>
      <c r="L19" s="23">
        <v>39</v>
      </c>
      <c r="M19" s="23">
        <v>158</v>
      </c>
      <c r="N19" s="94">
        <v>1</v>
      </c>
      <c r="O19" s="95">
        <v>0.89830508474576276</v>
      </c>
      <c r="P19" s="95">
        <v>1.0593220338983051</v>
      </c>
      <c r="Q19" s="23">
        <v>0</v>
      </c>
      <c r="R19" s="23">
        <v>0</v>
      </c>
      <c r="S19" s="23">
        <v>5</v>
      </c>
      <c r="T19" s="94">
        <v>7.0438158624514705E-2</v>
      </c>
      <c r="U19" s="23">
        <v>0</v>
      </c>
    </row>
    <row r="20" spans="1:21" s="96" customFormat="1" ht="19.5" customHeight="1" x14ac:dyDescent="0.25">
      <c r="A20" s="89">
        <v>10</v>
      </c>
      <c r="B20" s="90" t="s">
        <v>36</v>
      </c>
      <c r="C20" s="91">
        <v>3552</v>
      </c>
      <c r="D20" s="92">
        <v>3419</v>
      </c>
      <c r="E20" s="92">
        <v>133</v>
      </c>
      <c r="F20" s="92">
        <v>0</v>
      </c>
      <c r="G20" s="92">
        <v>0</v>
      </c>
      <c r="H20" s="93">
        <v>0.96255630630630629</v>
      </c>
      <c r="I20" s="93">
        <v>3.7443693693693693E-2</v>
      </c>
      <c r="J20" s="93">
        <v>0</v>
      </c>
      <c r="K20" s="92">
        <v>147</v>
      </c>
      <c r="L20" s="23">
        <v>59</v>
      </c>
      <c r="M20" s="23">
        <v>110</v>
      </c>
      <c r="N20" s="94">
        <v>0.86542923433874708</v>
      </c>
      <c r="O20" s="95">
        <v>0.46956521739130436</v>
      </c>
      <c r="P20" s="95">
        <v>0.94347826086956521</v>
      </c>
      <c r="Q20" s="23">
        <v>1</v>
      </c>
      <c r="R20" s="23">
        <v>43</v>
      </c>
      <c r="S20" s="23">
        <v>64</v>
      </c>
      <c r="T20" s="94">
        <v>0.15121537591859807</v>
      </c>
      <c r="U20" s="23">
        <v>5</v>
      </c>
    </row>
    <row r="21" spans="1:21" s="97" customFormat="1" ht="19.5" customHeight="1" x14ac:dyDescent="0.25">
      <c r="A21" s="89">
        <v>11</v>
      </c>
      <c r="B21" s="90" t="s">
        <v>37</v>
      </c>
      <c r="C21" s="91">
        <v>2067</v>
      </c>
      <c r="D21" s="92">
        <v>1792</v>
      </c>
      <c r="E21" s="92">
        <v>80</v>
      </c>
      <c r="F21" s="92">
        <v>195</v>
      </c>
      <c r="G21" s="92">
        <v>8</v>
      </c>
      <c r="H21" s="93">
        <v>0.86695694242864052</v>
      </c>
      <c r="I21" s="93">
        <v>3.8703434929850025E-2</v>
      </c>
      <c r="J21" s="93">
        <v>9.4339622641509441E-2</v>
      </c>
      <c r="K21" s="92">
        <v>203</v>
      </c>
      <c r="L21" s="23">
        <v>235</v>
      </c>
      <c r="M21" s="23">
        <v>108</v>
      </c>
      <c r="N21" s="94">
        <v>0.88416988416988418</v>
      </c>
      <c r="O21" s="95">
        <v>0.21935483870967742</v>
      </c>
      <c r="P21" s="95">
        <v>0.85161290322580641</v>
      </c>
      <c r="Q21" s="23">
        <v>0</v>
      </c>
      <c r="R21" s="23">
        <v>0</v>
      </c>
      <c r="S21" s="23">
        <v>27</v>
      </c>
      <c r="T21" s="94">
        <v>0.33301204819277108</v>
      </c>
      <c r="U21" s="23">
        <v>0</v>
      </c>
    </row>
    <row r="22" spans="1:21" s="88" customFormat="1" ht="19.5" customHeight="1" x14ac:dyDescent="0.25">
      <c r="A22" s="13"/>
      <c r="B22" s="82" t="s">
        <v>103</v>
      </c>
      <c r="C22" s="98">
        <v>33250</v>
      </c>
      <c r="D22" s="99">
        <v>23756</v>
      </c>
      <c r="E22" s="99">
        <v>8527</v>
      </c>
      <c r="F22" s="99">
        <v>967</v>
      </c>
      <c r="G22" s="99">
        <v>863</v>
      </c>
      <c r="H22" s="84">
        <v>0.7144661654135338</v>
      </c>
      <c r="I22" s="84">
        <v>0.25645112781954887</v>
      </c>
      <c r="J22" s="84">
        <v>2.9082706766917293E-2</v>
      </c>
      <c r="K22" s="99">
        <v>1133</v>
      </c>
      <c r="L22" s="15">
        <v>1128</v>
      </c>
      <c r="M22" s="15">
        <v>2579</v>
      </c>
      <c r="N22" s="100">
        <v>0.62339910003461407</v>
      </c>
      <c r="O22" s="101">
        <v>0.70295268587691218</v>
      </c>
      <c r="P22" s="101">
        <v>0.69050160085378864</v>
      </c>
      <c r="Q22" s="15">
        <v>2472</v>
      </c>
      <c r="R22" s="15">
        <v>2646</v>
      </c>
      <c r="S22" s="15">
        <v>2494</v>
      </c>
      <c r="T22" s="100">
        <v>0.27050237411337125</v>
      </c>
      <c r="U22" s="15">
        <v>8563</v>
      </c>
    </row>
    <row r="23" spans="1:21" s="96" customFormat="1" ht="19.5" customHeight="1" x14ac:dyDescent="0.25">
      <c r="A23" s="89">
        <f>A21+1</f>
        <v>12</v>
      </c>
      <c r="B23" s="90" t="s">
        <v>39</v>
      </c>
      <c r="C23" s="91">
        <v>3072</v>
      </c>
      <c r="D23" s="92">
        <v>1455</v>
      </c>
      <c r="E23" s="92">
        <v>1493</v>
      </c>
      <c r="F23" s="92">
        <v>124</v>
      </c>
      <c r="G23" s="92">
        <v>182</v>
      </c>
      <c r="H23" s="93">
        <v>0.4736328125</v>
      </c>
      <c r="I23" s="93">
        <v>0.48600260416666669</v>
      </c>
      <c r="J23" s="93">
        <v>4.0364583333333336E-2</v>
      </c>
      <c r="K23" s="92">
        <v>213</v>
      </c>
      <c r="L23" s="23">
        <v>58</v>
      </c>
      <c r="M23" s="23">
        <v>99</v>
      </c>
      <c r="N23" s="94">
        <v>0.81375358166189116</v>
      </c>
      <c r="O23" s="95">
        <v>0.83490566037735847</v>
      </c>
      <c r="P23" s="95">
        <v>0.84433962264150941</v>
      </c>
      <c r="Q23" s="23">
        <v>330</v>
      </c>
      <c r="R23" s="23">
        <v>447</v>
      </c>
      <c r="S23" s="23">
        <v>298</v>
      </c>
      <c r="T23" s="94">
        <v>0.26362252663622526</v>
      </c>
      <c r="U23" s="23">
        <v>1694</v>
      </c>
    </row>
    <row r="24" spans="1:21" s="97" customFormat="1" ht="19.5" customHeight="1" x14ac:dyDescent="0.25">
      <c r="A24" s="89">
        <v>13</v>
      </c>
      <c r="B24" s="90" t="s">
        <v>40</v>
      </c>
      <c r="C24" s="91">
        <v>1571</v>
      </c>
      <c r="D24" s="92">
        <v>1104</v>
      </c>
      <c r="E24" s="92">
        <v>467</v>
      </c>
      <c r="F24" s="92">
        <v>0</v>
      </c>
      <c r="G24" s="92">
        <v>39</v>
      </c>
      <c r="H24" s="93">
        <v>0.70273711012094209</v>
      </c>
      <c r="I24" s="93">
        <v>0.29726288987905791</v>
      </c>
      <c r="J24" s="93">
        <v>0</v>
      </c>
      <c r="K24" s="92">
        <v>39</v>
      </c>
      <c r="L24" s="23">
        <v>0</v>
      </c>
      <c r="M24" s="23">
        <v>813</v>
      </c>
      <c r="N24" s="94">
        <v>0.11741682974559686</v>
      </c>
      <c r="O24" s="95">
        <v>0.32967032967032966</v>
      </c>
      <c r="P24" s="95">
        <v>0.30219780219780218</v>
      </c>
      <c r="Q24" s="23">
        <v>300</v>
      </c>
      <c r="R24" s="23">
        <v>244</v>
      </c>
      <c r="S24" s="23">
        <v>175</v>
      </c>
      <c r="T24" s="94">
        <v>7.5747931253978357E-2</v>
      </c>
      <c r="U24" s="23">
        <v>550</v>
      </c>
    </row>
    <row r="25" spans="1:21" s="96" customFormat="1" ht="19.5" customHeight="1" x14ac:dyDescent="0.25">
      <c r="A25" s="89">
        <v>14</v>
      </c>
      <c r="B25" s="90" t="s">
        <v>41</v>
      </c>
      <c r="C25" s="91">
        <v>961</v>
      </c>
      <c r="D25" s="92">
        <v>667</v>
      </c>
      <c r="E25" s="92">
        <v>261</v>
      </c>
      <c r="F25" s="92">
        <v>33</v>
      </c>
      <c r="G25" s="92">
        <v>14</v>
      </c>
      <c r="H25" s="93">
        <v>0.69406867845993758</v>
      </c>
      <c r="I25" s="93">
        <v>0.27159209157127989</v>
      </c>
      <c r="J25" s="93">
        <v>3.4339229968782518E-2</v>
      </c>
      <c r="K25" s="92">
        <v>25</v>
      </c>
      <c r="L25" s="23">
        <v>31</v>
      </c>
      <c r="M25" s="23">
        <v>67</v>
      </c>
      <c r="N25" s="94">
        <v>0.63589743589743586</v>
      </c>
      <c r="O25" s="95">
        <v>0.79824561403508776</v>
      </c>
      <c r="P25" s="95">
        <v>0.81578947368421051</v>
      </c>
      <c r="Q25" s="23">
        <v>113</v>
      </c>
      <c r="R25" s="23">
        <v>77</v>
      </c>
      <c r="S25" s="23">
        <v>89</v>
      </c>
      <c r="T25" s="94">
        <v>0.35729166666666667</v>
      </c>
      <c r="U25" s="23">
        <v>645</v>
      </c>
    </row>
    <row r="26" spans="1:21" s="96" customFormat="1" ht="19.5" customHeight="1" x14ac:dyDescent="0.25">
      <c r="A26" s="89">
        <v>15</v>
      </c>
      <c r="B26" s="90" t="s">
        <v>42</v>
      </c>
      <c r="C26" s="91">
        <v>2071</v>
      </c>
      <c r="D26" s="92">
        <v>922</v>
      </c>
      <c r="E26" s="92">
        <v>1056</v>
      </c>
      <c r="F26" s="92">
        <v>93</v>
      </c>
      <c r="G26" s="92">
        <v>112</v>
      </c>
      <c r="H26" s="93">
        <v>0.44519555770159341</v>
      </c>
      <c r="I26" s="93">
        <v>0.50989859971028484</v>
      </c>
      <c r="J26" s="93">
        <v>4.4905842588121678E-2</v>
      </c>
      <c r="K26" s="92">
        <v>112</v>
      </c>
      <c r="L26" s="23">
        <v>193</v>
      </c>
      <c r="M26" s="23">
        <v>327</v>
      </c>
      <c r="N26" s="94">
        <v>0.25914634146341464</v>
      </c>
      <c r="O26" s="95">
        <v>0.73684210526315785</v>
      </c>
      <c r="P26" s="95">
        <v>0.52631578947368418</v>
      </c>
      <c r="Q26" s="23">
        <v>123</v>
      </c>
      <c r="R26" s="23">
        <v>177</v>
      </c>
      <c r="S26" s="23">
        <v>270</v>
      </c>
      <c r="T26" s="94">
        <v>0.6446469248291572</v>
      </c>
      <c r="U26" s="23">
        <v>1164</v>
      </c>
    </row>
    <row r="27" spans="1:21" s="97" customFormat="1" ht="19.5" customHeight="1" x14ac:dyDescent="0.25">
      <c r="A27" s="89">
        <v>16</v>
      </c>
      <c r="B27" s="90" t="s">
        <v>43</v>
      </c>
      <c r="C27" s="91">
        <v>1928</v>
      </c>
      <c r="D27" s="92">
        <v>1168</v>
      </c>
      <c r="E27" s="92">
        <v>727</v>
      </c>
      <c r="F27" s="92">
        <v>33</v>
      </c>
      <c r="G27" s="92">
        <v>0</v>
      </c>
      <c r="H27" s="93">
        <v>0.60580912863070535</v>
      </c>
      <c r="I27" s="93">
        <v>0.37707468879668049</v>
      </c>
      <c r="J27" s="93">
        <v>1.711618257261411E-2</v>
      </c>
      <c r="K27" s="92">
        <v>61</v>
      </c>
      <c r="L27" s="23">
        <v>89</v>
      </c>
      <c r="M27" s="23">
        <v>208</v>
      </c>
      <c r="N27" s="94">
        <v>0.82814445828144456</v>
      </c>
      <c r="O27" s="95">
        <v>0.82564102564102559</v>
      </c>
      <c r="P27" s="95">
        <v>0.92307692307692313</v>
      </c>
      <c r="Q27" s="23">
        <v>418</v>
      </c>
      <c r="R27" s="23">
        <v>179</v>
      </c>
      <c r="S27" s="23">
        <v>479</v>
      </c>
      <c r="T27" s="94">
        <v>0.32241215574548909</v>
      </c>
      <c r="U27" s="23">
        <v>467</v>
      </c>
    </row>
    <row r="28" spans="1:21" s="96" customFormat="1" ht="19.5" customHeight="1" x14ac:dyDescent="0.25">
      <c r="A28" s="89">
        <v>17</v>
      </c>
      <c r="B28" s="90" t="s">
        <v>44</v>
      </c>
      <c r="C28" s="91">
        <v>1783</v>
      </c>
      <c r="D28" s="92">
        <v>1215</v>
      </c>
      <c r="E28" s="92">
        <v>459</v>
      </c>
      <c r="F28" s="92">
        <v>109</v>
      </c>
      <c r="G28" s="92">
        <v>39</v>
      </c>
      <c r="H28" s="93">
        <v>0.68143578238923164</v>
      </c>
      <c r="I28" s="93">
        <v>0.25743129556926531</v>
      </c>
      <c r="J28" s="93">
        <v>6.1132922041503085E-2</v>
      </c>
      <c r="K28" s="92">
        <v>81</v>
      </c>
      <c r="L28" s="23">
        <v>140</v>
      </c>
      <c r="M28" s="23">
        <v>346</v>
      </c>
      <c r="N28" s="94">
        <v>0.66192170818505336</v>
      </c>
      <c r="O28" s="95">
        <v>0.67039106145251393</v>
      </c>
      <c r="P28" s="95">
        <v>0.59217877094972071</v>
      </c>
      <c r="Q28" s="23">
        <v>115</v>
      </c>
      <c r="R28" s="23">
        <v>126</v>
      </c>
      <c r="S28" s="23">
        <v>160</v>
      </c>
      <c r="T28" s="94">
        <v>0.26219512195121952</v>
      </c>
      <c r="U28" s="23">
        <v>251</v>
      </c>
    </row>
    <row r="29" spans="1:21" s="96" customFormat="1" ht="19.5" customHeight="1" x14ac:dyDescent="0.25">
      <c r="A29" s="89">
        <v>18</v>
      </c>
      <c r="B29" s="90" t="s">
        <v>45</v>
      </c>
      <c r="C29" s="91">
        <v>2773</v>
      </c>
      <c r="D29" s="92">
        <v>1819</v>
      </c>
      <c r="E29" s="92">
        <v>954</v>
      </c>
      <c r="F29" s="92">
        <v>0</v>
      </c>
      <c r="G29" s="92">
        <v>115</v>
      </c>
      <c r="H29" s="93">
        <v>0.65596826541651643</v>
      </c>
      <c r="I29" s="93">
        <v>0.34403173458348357</v>
      </c>
      <c r="J29" s="93">
        <v>0</v>
      </c>
      <c r="K29" s="92">
        <v>128</v>
      </c>
      <c r="L29" s="23">
        <v>58</v>
      </c>
      <c r="M29" s="23">
        <v>99</v>
      </c>
      <c r="N29" s="94">
        <v>0.926056338028169</v>
      </c>
      <c r="O29" s="95">
        <v>0.50409836065573765</v>
      </c>
      <c r="P29" s="95">
        <v>0.69262295081967218</v>
      </c>
      <c r="Q29" s="23">
        <v>25</v>
      </c>
      <c r="R29" s="23">
        <v>209</v>
      </c>
      <c r="S29" s="23">
        <v>76</v>
      </c>
      <c r="T29" s="94">
        <v>0.44625176803394623</v>
      </c>
      <c r="U29" s="23">
        <v>634</v>
      </c>
    </row>
    <row r="30" spans="1:21" s="97" customFormat="1" ht="19.5" customHeight="1" x14ac:dyDescent="0.25">
      <c r="A30" s="89">
        <v>19</v>
      </c>
      <c r="B30" s="90" t="s">
        <v>46</v>
      </c>
      <c r="C30" s="91">
        <v>2081</v>
      </c>
      <c r="D30" s="92">
        <v>1549</v>
      </c>
      <c r="E30" s="92">
        <v>489</v>
      </c>
      <c r="F30" s="92">
        <v>43</v>
      </c>
      <c r="G30" s="92">
        <v>30</v>
      </c>
      <c r="H30" s="93">
        <v>0.74435367611725134</v>
      </c>
      <c r="I30" s="93">
        <v>0.23498318116290245</v>
      </c>
      <c r="J30" s="93">
        <v>2.0663142719846227E-2</v>
      </c>
      <c r="K30" s="92">
        <v>51</v>
      </c>
      <c r="L30" s="23">
        <v>94</v>
      </c>
      <c r="M30" s="23">
        <v>107</v>
      </c>
      <c r="N30" s="94">
        <v>0.65333333333333332</v>
      </c>
      <c r="O30" s="95">
        <v>0.79653679653679654</v>
      </c>
      <c r="P30" s="95">
        <v>0.75324675324675328</v>
      </c>
      <c r="Q30" s="23">
        <v>130</v>
      </c>
      <c r="R30" s="23">
        <v>145</v>
      </c>
      <c r="S30" s="23">
        <v>140</v>
      </c>
      <c r="T30" s="94">
        <v>0.12470252260828177</v>
      </c>
      <c r="U30" s="23">
        <v>340</v>
      </c>
    </row>
    <row r="31" spans="1:21" s="97" customFormat="1" ht="19.5" customHeight="1" x14ac:dyDescent="0.25">
      <c r="A31" s="89">
        <v>20</v>
      </c>
      <c r="B31" s="90" t="s">
        <v>47</v>
      </c>
      <c r="C31" s="91">
        <v>4441</v>
      </c>
      <c r="D31" s="92">
        <v>3926</v>
      </c>
      <c r="E31" s="92">
        <v>363</v>
      </c>
      <c r="F31" s="92">
        <v>152</v>
      </c>
      <c r="G31" s="92">
        <v>22</v>
      </c>
      <c r="H31" s="93">
        <v>0.88403512722359834</v>
      </c>
      <c r="I31" s="93">
        <v>8.1738347219094801E-2</v>
      </c>
      <c r="J31" s="93">
        <v>3.422652555730691E-2</v>
      </c>
      <c r="K31" s="92">
        <v>22</v>
      </c>
      <c r="L31" s="23">
        <v>57</v>
      </c>
      <c r="M31" s="23">
        <v>91</v>
      </c>
      <c r="N31" s="94">
        <v>1</v>
      </c>
      <c r="O31" s="95">
        <v>0.71199999999999997</v>
      </c>
      <c r="P31" s="95">
        <v>0.63200000000000001</v>
      </c>
      <c r="Q31" s="23">
        <v>48</v>
      </c>
      <c r="R31" s="23">
        <v>84</v>
      </c>
      <c r="S31" s="23">
        <v>60</v>
      </c>
      <c r="T31" s="94">
        <v>0.10988715744223536</v>
      </c>
      <c r="U31" s="23">
        <v>42</v>
      </c>
    </row>
    <row r="32" spans="1:21" s="97" customFormat="1" ht="19.5" customHeight="1" x14ac:dyDescent="0.25">
      <c r="A32" s="89">
        <v>21</v>
      </c>
      <c r="B32" s="90" t="s">
        <v>48</v>
      </c>
      <c r="C32" s="91">
        <v>2330</v>
      </c>
      <c r="D32" s="92">
        <v>2139</v>
      </c>
      <c r="E32" s="92">
        <v>184</v>
      </c>
      <c r="F32" s="92">
        <v>7</v>
      </c>
      <c r="G32" s="92">
        <v>24</v>
      </c>
      <c r="H32" s="93">
        <v>0.91802575107296136</v>
      </c>
      <c r="I32" s="93">
        <v>7.896995708154507E-2</v>
      </c>
      <c r="J32" s="93">
        <v>3.0042918454935624E-3</v>
      </c>
      <c r="K32" s="92">
        <v>30</v>
      </c>
      <c r="L32" s="23">
        <v>13</v>
      </c>
      <c r="M32" s="23">
        <v>36</v>
      </c>
      <c r="N32" s="94">
        <v>0.90764331210191085</v>
      </c>
      <c r="O32" s="95">
        <v>0.58620689655172409</v>
      </c>
      <c r="P32" s="95">
        <v>0.65517241379310343</v>
      </c>
      <c r="Q32" s="23">
        <v>22</v>
      </c>
      <c r="R32" s="23">
        <v>46</v>
      </c>
      <c r="S32" s="23">
        <v>40</v>
      </c>
      <c r="T32" s="94">
        <v>0.24663677130044842</v>
      </c>
      <c r="U32" s="23">
        <v>205</v>
      </c>
    </row>
    <row r="33" spans="1:21" s="97" customFormat="1" ht="19.5" customHeight="1" x14ac:dyDescent="0.25">
      <c r="A33" s="89">
        <v>22</v>
      </c>
      <c r="B33" s="90" t="s">
        <v>50</v>
      </c>
      <c r="C33" s="91">
        <v>2509</v>
      </c>
      <c r="D33" s="92">
        <v>1755</v>
      </c>
      <c r="E33" s="92">
        <v>583</v>
      </c>
      <c r="F33" s="92">
        <v>171</v>
      </c>
      <c r="G33" s="92">
        <v>52</v>
      </c>
      <c r="H33" s="93">
        <v>0.69948186528497414</v>
      </c>
      <c r="I33" s="93">
        <v>0.23236349143084895</v>
      </c>
      <c r="J33" s="93">
        <v>6.8154643284176961E-2</v>
      </c>
      <c r="K33" s="92">
        <v>48</v>
      </c>
      <c r="L33" s="23">
        <v>10</v>
      </c>
      <c r="M33" s="23">
        <v>69</v>
      </c>
      <c r="N33" s="94">
        <v>0.54317548746518107</v>
      </c>
      <c r="O33" s="95">
        <v>0.68639053254437865</v>
      </c>
      <c r="P33" s="95">
        <v>0.88165680473372776</v>
      </c>
      <c r="Q33" s="23">
        <v>215</v>
      </c>
      <c r="R33" s="23">
        <v>197</v>
      </c>
      <c r="S33" s="23">
        <v>9</v>
      </c>
      <c r="T33" s="94">
        <v>6.4686737184703011E-2</v>
      </c>
      <c r="U33" s="23">
        <v>358</v>
      </c>
    </row>
    <row r="34" spans="1:21" s="97" customFormat="1" ht="19.5" customHeight="1" x14ac:dyDescent="0.25">
      <c r="A34" s="89">
        <v>23</v>
      </c>
      <c r="B34" s="90" t="s">
        <v>51</v>
      </c>
      <c r="C34" s="91">
        <v>1793</v>
      </c>
      <c r="D34" s="92">
        <v>1304</v>
      </c>
      <c r="E34" s="92">
        <v>473</v>
      </c>
      <c r="F34" s="92">
        <v>16</v>
      </c>
      <c r="G34" s="92">
        <v>15</v>
      </c>
      <c r="H34" s="93">
        <v>0.72727272727272729</v>
      </c>
      <c r="I34" s="93">
        <v>0.26380368098159507</v>
      </c>
      <c r="J34" s="93">
        <v>8.9235917456776358E-3</v>
      </c>
      <c r="K34" s="92">
        <v>17</v>
      </c>
      <c r="L34" s="23">
        <v>39</v>
      </c>
      <c r="M34" s="23">
        <v>61</v>
      </c>
      <c r="N34" s="94">
        <v>0.26709401709401709</v>
      </c>
      <c r="O34" s="95">
        <v>0.59649122807017541</v>
      </c>
      <c r="P34" s="95">
        <v>0.53508771929824561</v>
      </c>
      <c r="Q34" s="23">
        <v>155</v>
      </c>
      <c r="R34" s="23">
        <v>119</v>
      </c>
      <c r="S34" s="23">
        <v>168</v>
      </c>
      <c r="T34" s="94">
        <v>0.17012195121951221</v>
      </c>
      <c r="U34" s="23">
        <v>317</v>
      </c>
    </row>
    <row r="35" spans="1:21" s="97" customFormat="1" ht="19.5" customHeight="1" x14ac:dyDescent="0.25">
      <c r="A35" s="89">
        <v>24</v>
      </c>
      <c r="B35" s="90" t="s">
        <v>52</v>
      </c>
      <c r="C35" s="91">
        <v>3554</v>
      </c>
      <c r="D35" s="92">
        <v>2513</v>
      </c>
      <c r="E35" s="92">
        <v>917</v>
      </c>
      <c r="F35" s="92">
        <v>124.00000000000004</v>
      </c>
      <c r="G35" s="92">
        <v>188.00000000000006</v>
      </c>
      <c r="H35" s="93">
        <v>0.70709060213843555</v>
      </c>
      <c r="I35" s="93">
        <v>0.25801913337084975</v>
      </c>
      <c r="J35" s="93">
        <v>3.4890264490714702E-2</v>
      </c>
      <c r="K35" s="92">
        <v>213</v>
      </c>
      <c r="L35" s="23">
        <v>91.999999999999986</v>
      </c>
      <c r="M35" s="23">
        <v>195</v>
      </c>
      <c r="N35" s="94">
        <v>0.54269972451790638</v>
      </c>
      <c r="O35" s="95">
        <v>0.80701754385964908</v>
      </c>
      <c r="P35" s="95">
        <v>0.49561403508771928</v>
      </c>
      <c r="Q35" s="23">
        <v>471</v>
      </c>
      <c r="R35" s="23">
        <v>519</v>
      </c>
      <c r="S35" s="23">
        <v>530</v>
      </c>
      <c r="T35" s="94">
        <v>0.39457831325301207</v>
      </c>
      <c r="U35" s="23">
        <v>1896.0000000000002</v>
      </c>
    </row>
    <row r="36" spans="1:21" s="97" customFormat="1" ht="19.5" customHeight="1" x14ac:dyDescent="0.25">
      <c r="A36" s="89">
        <v>25</v>
      </c>
      <c r="B36" s="90" t="s">
        <v>53</v>
      </c>
      <c r="C36" s="91">
        <v>2383</v>
      </c>
      <c r="D36" s="92">
        <v>2220</v>
      </c>
      <c r="E36" s="92">
        <v>101</v>
      </c>
      <c r="F36" s="92">
        <v>62</v>
      </c>
      <c r="G36" s="92">
        <v>31</v>
      </c>
      <c r="H36" s="93">
        <v>0.93159882501049096</v>
      </c>
      <c r="I36" s="93">
        <v>4.2383550146873686E-2</v>
      </c>
      <c r="J36" s="93">
        <v>2.6017624842635333E-2</v>
      </c>
      <c r="K36" s="92">
        <v>93</v>
      </c>
      <c r="L36" s="23">
        <v>254</v>
      </c>
      <c r="M36" s="23">
        <v>61</v>
      </c>
      <c r="N36" s="94">
        <v>0.80978260869565222</v>
      </c>
      <c r="O36" s="95">
        <v>0.96846846846846846</v>
      </c>
      <c r="P36" s="95">
        <v>0.96846846846846846</v>
      </c>
      <c r="Q36" s="23">
        <v>7</v>
      </c>
      <c r="R36" s="23">
        <v>77</v>
      </c>
      <c r="S36" s="23">
        <v>0</v>
      </c>
      <c r="T36" s="94">
        <v>0.28437372501019992</v>
      </c>
      <c r="U36" s="23">
        <v>0</v>
      </c>
    </row>
    <row r="37" spans="1:21" s="88" customFormat="1" ht="19.5" customHeight="1" x14ac:dyDescent="0.25">
      <c r="A37" s="13"/>
      <c r="B37" s="82" t="s">
        <v>54</v>
      </c>
      <c r="C37" s="98">
        <v>33719</v>
      </c>
      <c r="D37" s="99">
        <v>25359</v>
      </c>
      <c r="E37" s="99">
        <v>7845</v>
      </c>
      <c r="F37" s="99">
        <v>515</v>
      </c>
      <c r="G37" s="99">
        <v>362</v>
      </c>
      <c r="H37" s="84">
        <v>0.75206856668347222</v>
      </c>
      <c r="I37" s="84">
        <v>0.23265814525934933</v>
      </c>
      <c r="J37" s="84">
        <v>1.5273288057178445E-2</v>
      </c>
      <c r="K37" s="99">
        <v>1006</v>
      </c>
      <c r="L37" s="15">
        <v>2131</v>
      </c>
      <c r="M37" s="15">
        <v>2054</v>
      </c>
      <c r="N37" s="100">
        <v>0.81027322404371582</v>
      </c>
      <c r="O37" s="101">
        <v>0.56782511210762332</v>
      </c>
      <c r="P37" s="101">
        <v>0.6496636771300448</v>
      </c>
      <c r="Q37" s="15">
        <v>817</v>
      </c>
      <c r="R37" s="15">
        <v>1683</v>
      </c>
      <c r="S37" s="15">
        <v>2380</v>
      </c>
      <c r="T37" s="100">
        <v>0.18596798022130431</v>
      </c>
      <c r="U37" s="15">
        <v>5219</v>
      </c>
    </row>
    <row r="38" spans="1:21" s="97" customFormat="1" ht="19.5" customHeight="1" x14ac:dyDescent="0.25">
      <c r="A38" s="89">
        <v>26</v>
      </c>
      <c r="B38" s="90" t="s">
        <v>55</v>
      </c>
      <c r="C38" s="91">
        <v>8194</v>
      </c>
      <c r="D38" s="92">
        <v>6778</v>
      </c>
      <c r="E38" s="92">
        <v>1116</v>
      </c>
      <c r="F38" s="92">
        <v>300</v>
      </c>
      <c r="G38" s="92">
        <v>229</v>
      </c>
      <c r="H38" s="93">
        <v>0.82719062728825965</v>
      </c>
      <c r="I38" s="93">
        <v>0.13619721747620209</v>
      </c>
      <c r="J38" s="93">
        <v>3.66121552355382E-2</v>
      </c>
      <c r="K38" s="92">
        <v>582</v>
      </c>
      <c r="L38" s="23">
        <v>552</v>
      </c>
      <c r="M38" s="23">
        <v>399</v>
      </c>
      <c r="N38" s="94">
        <v>0.76573426573426573</v>
      </c>
      <c r="O38" s="95">
        <v>0.83918128654970758</v>
      </c>
      <c r="P38" s="95">
        <v>0.64327485380116955</v>
      </c>
      <c r="Q38" s="23">
        <v>144</v>
      </c>
      <c r="R38" s="23">
        <v>577</v>
      </c>
      <c r="S38" s="23">
        <v>921</v>
      </c>
      <c r="T38" s="94">
        <v>0.26325236328826135</v>
      </c>
      <c r="U38" s="23">
        <v>949</v>
      </c>
    </row>
    <row r="39" spans="1:21" s="97" customFormat="1" ht="19.5" customHeight="1" x14ac:dyDescent="0.25">
      <c r="A39" s="89">
        <v>27</v>
      </c>
      <c r="B39" s="90" t="s">
        <v>56</v>
      </c>
      <c r="C39" s="91">
        <v>6320</v>
      </c>
      <c r="D39" s="92">
        <v>4693</v>
      </c>
      <c r="E39" s="92">
        <v>1545</v>
      </c>
      <c r="F39" s="92">
        <v>82</v>
      </c>
      <c r="G39" s="92">
        <v>55</v>
      </c>
      <c r="H39" s="93">
        <v>0.74256329113924047</v>
      </c>
      <c r="I39" s="93">
        <v>0.24446202531645569</v>
      </c>
      <c r="J39" s="93">
        <v>1.2974683544303797E-2</v>
      </c>
      <c r="K39" s="92">
        <v>137</v>
      </c>
      <c r="L39" s="23">
        <v>326</v>
      </c>
      <c r="M39" s="23">
        <v>278</v>
      </c>
      <c r="N39" s="94">
        <v>0.76168224299065423</v>
      </c>
      <c r="O39" s="95">
        <v>0.37226277372262773</v>
      </c>
      <c r="P39" s="95">
        <v>0.77372262773722633</v>
      </c>
      <c r="Q39" s="23">
        <v>182</v>
      </c>
      <c r="R39" s="23">
        <v>424</v>
      </c>
      <c r="S39" s="23">
        <v>234</v>
      </c>
      <c r="T39" s="94">
        <v>0.11383647798742139</v>
      </c>
      <c r="U39" s="23">
        <v>486</v>
      </c>
    </row>
    <row r="40" spans="1:21" s="97" customFormat="1" ht="19.5" customHeight="1" x14ac:dyDescent="0.25">
      <c r="A40" s="89">
        <v>28</v>
      </c>
      <c r="B40" s="90" t="s">
        <v>57</v>
      </c>
      <c r="C40" s="91">
        <v>2382</v>
      </c>
      <c r="D40" s="92">
        <v>2130</v>
      </c>
      <c r="E40" s="92">
        <v>244</v>
      </c>
      <c r="F40" s="92">
        <v>8</v>
      </c>
      <c r="G40" s="92">
        <v>0</v>
      </c>
      <c r="H40" s="93">
        <v>0.89420654911838793</v>
      </c>
      <c r="I40" s="93">
        <v>0.10243492863140219</v>
      </c>
      <c r="J40" s="93">
        <v>3.3585222502099076E-3</v>
      </c>
      <c r="K40" s="92">
        <v>0</v>
      </c>
      <c r="L40" s="23">
        <v>50</v>
      </c>
      <c r="M40" s="23">
        <v>176</v>
      </c>
      <c r="N40" s="94">
        <v>1</v>
      </c>
      <c r="O40" s="95">
        <v>0.4763779527559055</v>
      </c>
      <c r="P40" s="95">
        <v>0.59055118110236215</v>
      </c>
      <c r="Q40" s="23">
        <v>21</v>
      </c>
      <c r="R40" s="23">
        <v>72</v>
      </c>
      <c r="S40" s="23">
        <v>41</v>
      </c>
      <c r="T40" s="94">
        <v>0.13754646840148699</v>
      </c>
      <c r="U40" s="23">
        <v>17</v>
      </c>
    </row>
    <row r="41" spans="1:21" s="97" customFormat="1" ht="19.5" customHeight="1" x14ac:dyDescent="0.25">
      <c r="A41" s="89">
        <v>29</v>
      </c>
      <c r="B41" s="90" t="s">
        <v>58</v>
      </c>
      <c r="C41" s="91">
        <v>2088</v>
      </c>
      <c r="D41" s="92">
        <v>1561</v>
      </c>
      <c r="E41" s="92">
        <v>491</v>
      </c>
      <c r="F41" s="92">
        <v>36</v>
      </c>
      <c r="G41" s="92">
        <v>13</v>
      </c>
      <c r="H41" s="93">
        <v>0.74760536398467436</v>
      </c>
      <c r="I41" s="93">
        <v>0.23515325670498086</v>
      </c>
      <c r="J41" s="93">
        <v>1.7241379310344827E-2</v>
      </c>
      <c r="K41" s="92">
        <v>49</v>
      </c>
      <c r="L41" s="23">
        <v>161</v>
      </c>
      <c r="M41" s="23">
        <v>215</v>
      </c>
      <c r="N41" s="94">
        <v>0.68994413407821231</v>
      </c>
      <c r="O41" s="95">
        <v>0.75409836065573765</v>
      </c>
      <c r="P41" s="95">
        <v>0.7595628415300546</v>
      </c>
      <c r="Q41" s="23">
        <v>91</v>
      </c>
      <c r="R41" s="23">
        <v>127</v>
      </c>
      <c r="S41" s="23">
        <v>225</v>
      </c>
      <c r="T41" s="94">
        <v>7.5083692013390727E-2</v>
      </c>
      <c r="U41" s="23">
        <v>94</v>
      </c>
    </row>
    <row r="42" spans="1:21" s="97" customFormat="1" ht="19.5" customHeight="1" x14ac:dyDescent="0.25">
      <c r="A42" s="89">
        <v>30</v>
      </c>
      <c r="B42" s="90" t="s">
        <v>59</v>
      </c>
      <c r="C42" s="91">
        <v>1321</v>
      </c>
      <c r="D42" s="92">
        <v>719</v>
      </c>
      <c r="E42" s="92">
        <v>591</v>
      </c>
      <c r="F42" s="92">
        <v>11</v>
      </c>
      <c r="G42" s="92">
        <v>8</v>
      </c>
      <c r="H42" s="93">
        <v>0.54428463285389861</v>
      </c>
      <c r="I42" s="93">
        <v>0.44738834216502649</v>
      </c>
      <c r="J42" s="93">
        <v>8.3270249810749441E-3</v>
      </c>
      <c r="K42" s="92">
        <v>39</v>
      </c>
      <c r="L42" s="23">
        <v>60</v>
      </c>
      <c r="M42" s="23">
        <v>133</v>
      </c>
      <c r="N42" s="94">
        <v>0.69666666666666666</v>
      </c>
      <c r="O42" s="95">
        <v>0.54216867469879515</v>
      </c>
      <c r="P42" s="95">
        <v>0.68072289156626509</v>
      </c>
      <c r="Q42" s="23">
        <v>64</v>
      </c>
      <c r="R42" s="23">
        <v>71</v>
      </c>
      <c r="S42" s="23">
        <v>137</v>
      </c>
      <c r="T42" s="94">
        <v>0.41360907271514341</v>
      </c>
      <c r="U42" s="23">
        <v>229</v>
      </c>
    </row>
    <row r="43" spans="1:21" s="97" customFormat="1" ht="19.5" customHeight="1" x14ac:dyDescent="0.25">
      <c r="A43" s="89">
        <v>31</v>
      </c>
      <c r="B43" s="102" t="s">
        <v>60</v>
      </c>
      <c r="C43" s="91">
        <v>1986</v>
      </c>
      <c r="D43" s="92">
        <v>1507</v>
      </c>
      <c r="E43" s="92">
        <v>456</v>
      </c>
      <c r="F43" s="92">
        <v>23</v>
      </c>
      <c r="G43" s="92">
        <v>7</v>
      </c>
      <c r="H43" s="93">
        <v>0.75881168177240688</v>
      </c>
      <c r="I43" s="93">
        <v>0.22960725075528701</v>
      </c>
      <c r="J43" s="93">
        <v>1.1581067472306143E-2</v>
      </c>
      <c r="K43" s="92">
        <v>57</v>
      </c>
      <c r="L43" s="23">
        <v>72</v>
      </c>
      <c r="M43" s="23">
        <v>178</v>
      </c>
      <c r="N43" s="94">
        <v>0.88924050632911389</v>
      </c>
      <c r="O43" s="95">
        <v>0.36764705882352944</v>
      </c>
      <c r="P43" s="95">
        <v>0.7990196078431373</v>
      </c>
      <c r="Q43" s="23">
        <v>0</v>
      </c>
      <c r="R43" s="23">
        <v>71</v>
      </c>
      <c r="S43" s="23">
        <v>108</v>
      </c>
      <c r="T43" s="94">
        <v>0.23259334006054491</v>
      </c>
      <c r="U43" s="23">
        <v>20</v>
      </c>
    </row>
    <row r="44" spans="1:21" s="97" customFormat="1" ht="19.5" customHeight="1" x14ac:dyDescent="0.25">
      <c r="A44" s="89">
        <v>32</v>
      </c>
      <c r="B44" s="90" t="s">
        <v>61</v>
      </c>
      <c r="C44" s="91">
        <v>947</v>
      </c>
      <c r="D44" s="92">
        <v>923</v>
      </c>
      <c r="E44" s="92">
        <v>24</v>
      </c>
      <c r="F44" s="92">
        <v>0</v>
      </c>
      <c r="G44" s="92">
        <v>0</v>
      </c>
      <c r="H44" s="93">
        <v>0.97465681098204859</v>
      </c>
      <c r="I44" s="93">
        <v>2.5343189017951427E-2</v>
      </c>
      <c r="J44" s="93">
        <v>0</v>
      </c>
      <c r="K44" s="92">
        <v>8</v>
      </c>
      <c r="L44" s="23">
        <v>5</v>
      </c>
      <c r="M44" s="23">
        <v>4</v>
      </c>
      <c r="N44" s="94">
        <v>0.93396226415094341</v>
      </c>
      <c r="O44" s="95">
        <v>0.30769230769230771</v>
      </c>
      <c r="P44" s="95">
        <v>0.35576923076923078</v>
      </c>
      <c r="Q44" s="23">
        <v>3</v>
      </c>
      <c r="R44" s="23">
        <v>5</v>
      </c>
      <c r="S44" s="23">
        <v>2</v>
      </c>
      <c r="T44" s="94">
        <v>2.0855057351407717E-3</v>
      </c>
      <c r="U44" s="23">
        <v>3</v>
      </c>
    </row>
    <row r="45" spans="1:21" s="97" customFormat="1" ht="19.5" customHeight="1" x14ac:dyDescent="0.25">
      <c r="A45" s="89">
        <v>33</v>
      </c>
      <c r="B45" s="90" t="s">
        <v>62</v>
      </c>
      <c r="C45" s="91">
        <v>2106</v>
      </c>
      <c r="D45" s="92">
        <v>944</v>
      </c>
      <c r="E45" s="92">
        <v>1140</v>
      </c>
      <c r="F45" s="92">
        <v>22</v>
      </c>
      <c r="G45" s="92">
        <v>23</v>
      </c>
      <c r="H45" s="93">
        <v>0.44824311490978158</v>
      </c>
      <c r="I45" s="93">
        <v>0.54131054131054135</v>
      </c>
      <c r="J45" s="93">
        <v>1.0446343779677113E-2</v>
      </c>
      <c r="K45" s="92">
        <v>45</v>
      </c>
      <c r="L45" s="23">
        <v>44</v>
      </c>
      <c r="M45" s="23">
        <v>65</v>
      </c>
      <c r="N45" s="94">
        <v>0.84948979591836737</v>
      </c>
      <c r="O45" s="95">
        <v>0.76388888888888884</v>
      </c>
      <c r="P45" s="95">
        <v>0.71180555555555558</v>
      </c>
      <c r="Q45" s="23">
        <v>150</v>
      </c>
      <c r="R45" s="23">
        <v>84</v>
      </c>
      <c r="S45" s="23">
        <v>158</v>
      </c>
      <c r="T45" s="94">
        <v>3.1470173790511979E-2</v>
      </c>
      <c r="U45" s="23">
        <v>302</v>
      </c>
    </row>
    <row r="46" spans="1:21" s="97" customFormat="1" ht="19.5" customHeight="1" x14ac:dyDescent="0.25">
      <c r="A46" s="89">
        <v>34</v>
      </c>
      <c r="B46" s="90" t="s">
        <v>63</v>
      </c>
      <c r="C46" s="91">
        <v>1650</v>
      </c>
      <c r="D46" s="92">
        <v>1361</v>
      </c>
      <c r="E46" s="92">
        <v>273</v>
      </c>
      <c r="F46" s="92">
        <v>16</v>
      </c>
      <c r="G46" s="92">
        <v>2</v>
      </c>
      <c r="H46" s="93">
        <v>0.82484848484848483</v>
      </c>
      <c r="I46" s="93">
        <v>0.16545454545454547</v>
      </c>
      <c r="J46" s="93">
        <v>9.696969696969697E-3</v>
      </c>
      <c r="K46" s="92">
        <v>18</v>
      </c>
      <c r="L46" s="23">
        <v>126</v>
      </c>
      <c r="M46" s="23">
        <v>211</v>
      </c>
      <c r="N46" s="94">
        <v>0.89534883720930236</v>
      </c>
      <c r="O46" s="95">
        <v>0.52153110047846885</v>
      </c>
      <c r="P46" s="95">
        <v>0.60765550239234445</v>
      </c>
      <c r="Q46" s="23">
        <v>42</v>
      </c>
      <c r="R46" s="23">
        <v>108</v>
      </c>
      <c r="S46" s="23">
        <v>134</v>
      </c>
      <c r="T46" s="94">
        <v>0.27161997563946405</v>
      </c>
      <c r="U46" s="23">
        <v>87</v>
      </c>
    </row>
    <row r="47" spans="1:21" s="97" customFormat="1" ht="19.5" customHeight="1" x14ac:dyDescent="0.25">
      <c r="A47" s="89">
        <v>35</v>
      </c>
      <c r="B47" s="90" t="s">
        <v>64</v>
      </c>
      <c r="C47" s="91">
        <v>1680</v>
      </c>
      <c r="D47" s="92">
        <v>1214</v>
      </c>
      <c r="E47" s="92">
        <v>466</v>
      </c>
      <c r="F47" s="92">
        <v>0</v>
      </c>
      <c r="G47" s="92">
        <v>3</v>
      </c>
      <c r="H47" s="93">
        <v>0.72261904761904761</v>
      </c>
      <c r="I47" s="93">
        <v>0.27738095238095239</v>
      </c>
      <c r="J47" s="93">
        <v>0</v>
      </c>
      <c r="K47" s="92">
        <v>31</v>
      </c>
      <c r="L47" s="23">
        <v>80</v>
      </c>
      <c r="M47" s="23">
        <v>138</v>
      </c>
      <c r="N47" s="94">
        <v>0.7056277056277056</v>
      </c>
      <c r="O47" s="95">
        <v>0.51388888888888884</v>
      </c>
      <c r="P47" s="95">
        <v>0.54166666666666663</v>
      </c>
      <c r="Q47" s="23">
        <v>72</v>
      </c>
      <c r="R47" s="23">
        <v>16</v>
      </c>
      <c r="S47" s="23">
        <v>172</v>
      </c>
      <c r="T47" s="94">
        <v>0.2023298589822195</v>
      </c>
      <c r="U47" s="23">
        <v>59</v>
      </c>
    </row>
    <row r="48" spans="1:21" s="97" customFormat="1" ht="19.5" customHeight="1" x14ac:dyDescent="0.25">
      <c r="A48" s="89">
        <v>36</v>
      </c>
      <c r="B48" s="90" t="s">
        <v>65</v>
      </c>
      <c r="C48" s="91">
        <v>879</v>
      </c>
      <c r="D48" s="92">
        <v>702</v>
      </c>
      <c r="E48" s="92">
        <v>177</v>
      </c>
      <c r="F48" s="92">
        <v>0</v>
      </c>
      <c r="G48" s="92">
        <v>0</v>
      </c>
      <c r="H48" s="93">
        <v>0.79863481228668942</v>
      </c>
      <c r="I48" s="93">
        <v>0.20136518771331058</v>
      </c>
      <c r="J48" s="93">
        <v>0</v>
      </c>
      <c r="K48" s="92">
        <v>0</v>
      </c>
      <c r="L48" s="23">
        <v>37</v>
      </c>
      <c r="M48" s="23">
        <v>9</v>
      </c>
      <c r="N48" s="94">
        <v>0.93913043478260871</v>
      </c>
      <c r="O48" s="95">
        <v>0.54961832061068705</v>
      </c>
      <c r="P48" s="95">
        <v>0.71755725190839692</v>
      </c>
      <c r="Q48" s="23">
        <v>22</v>
      </c>
      <c r="R48" s="23">
        <v>18</v>
      </c>
      <c r="S48" s="23">
        <v>31</v>
      </c>
      <c r="T48" s="94">
        <v>2.7818448023426062E-2</v>
      </c>
      <c r="U48" s="23">
        <v>90</v>
      </c>
    </row>
    <row r="49" spans="1:21" s="97" customFormat="1" ht="19.5" customHeight="1" x14ac:dyDescent="0.25">
      <c r="A49" s="89">
        <v>37</v>
      </c>
      <c r="B49" s="90" t="s">
        <v>66</v>
      </c>
      <c r="C49" s="91">
        <v>1387</v>
      </c>
      <c r="D49" s="92">
        <v>1302</v>
      </c>
      <c r="E49" s="92">
        <v>81</v>
      </c>
      <c r="F49" s="92">
        <v>4</v>
      </c>
      <c r="G49" s="92">
        <v>7</v>
      </c>
      <c r="H49" s="93">
        <v>0.93871665465032439</v>
      </c>
      <c r="I49" s="93">
        <v>5.8399423215573176E-2</v>
      </c>
      <c r="J49" s="93">
        <v>2.8839221341023791E-3</v>
      </c>
      <c r="K49" s="92">
        <v>7</v>
      </c>
      <c r="L49" s="23">
        <v>33</v>
      </c>
      <c r="M49" s="23">
        <v>69</v>
      </c>
      <c r="N49" s="94">
        <v>0.89519650655021832</v>
      </c>
      <c r="O49" s="95">
        <v>0.62621359223300976</v>
      </c>
      <c r="P49" s="95">
        <v>0.75242718446601942</v>
      </c>
      <c r="Q49" s="23">
        <v>6</v>
      </c>
      <c r="R49" s="23">
        <v>53</v>
      </c>
      <c r="S49" s="23">
        <v>62</v>
      </c>
      <c r="T49" s="94">
        <v>0.26797385620915032</v>
      </c>
      <c r="U49" s="23">
        <v>2582</v>
      </c>
    </row>
    <row r="50" spans="1:21" s="97" customFormat="1" ht="19.5" customHeight="1" x14ac:dyDescent="0.25">
      <c r="A50" s="89">
        <v>38</v>
      </c>
      <c r="B50" s="90" t="s">
        <v>67</v>
      </c>
      <c r="C50" s="91">
        <v>608</v>
      </c>
      <c r="D50" s="92">
        <v>362</v>
      </c>
      <c r="E50" s="92">
        <v>242</v>
      </c>
      <c r="F50" s="92">
        <v>4</v>
      </c>
      <c r="G50" s="92">
        <v>13</v>
      </c>
      <c r="H50" s="93">
        <v>0.59539473684210531</v>
      </c>
      <c r="I50" s="93">
        <v>0.39802631578947367</v>
      </c>
      <c r="J50" s="93">
        <v>6.5789473684210523E-3</v>
      </c>
      <c r="K50" s="92">
        <v>22</v>
      </c>
      <c r="L50" s="23">
        <v>354</v>
      </c>
      <c r="M50" s="23">
        <v>117</v>
      </c>
      <c r="N50" s="94">
        <v>0.6333333333333333</v>
      </c>
      <c r="O50" s="95">
        <v>0.36666666666666664</v>
      </c>
      <c r="P50" s="95">
        <v>0.24444444444444444</v>
      </c>
      <c r="Q50" s="23">
        <v>5</v>
      </c>
      <c r="R50" s="23">
        <v>30</v>
      </c>
      <c r="S50" s="23">
        <v>70</v>
      </c>
      <c r="T50" s="94">
        <v>0.24573378839590443</v>
      </c>
      <c r="U50" s="23">
        <v>118</v>
      </c>
    </row>
    <row r="51" spans="1:21" s="97" customFormat="1" ht="19.5" customHeight="1" x14ac:dyDescent="0.25">
      <c r="A51" s="89">
        <v>39</v>
      </c>
      <c r="B51" s="90" t="s">
        <v>68</v>
      </c>
      <c r="C51" s="91">
        <v>2171</v>
      </c>
      <c r="D51" s="92">
        <v>1163</v>
      </c>
      <c r="E51" s="92">
        <v>999</v>
      </c>
      <c r="F51" s="92">
        <v>9</v>
      </c>
      <c r="G51" s="92">
        <v>2</v>
      </c>
      <c r="H51" s="93">
        <v>0.53569783509903268</v>
      </c>
      <c r="I51" s="93">
        <v>0.46015660985720869</v>
      </c>
      <c r="J51" s="93">
        <v>4.1455550437586369E-3</v>
      </c>
      <c r="K51" s="92">
        <v>11</v>
      </c>
      <c r="L51" s="23">
        <v>231</v>
      </c>
      <c r="M51" s="23">
        <v>62</v>
      </c>
      <c r="N51" s="94">
        <v>0.92258064516129035</v>
      </c>
      <c r="O51" s="95">
        <v>0.47513812154696133</v>
      </c>
      <c r="P51" s="95">
        <v>0.52486187845303867</v>
      </c>
      <c r="Q51" s="23">
        <v>15</v>
      </c>
      <c r="R51" s="23">
        <v>27</v>
      </c>
      <c r="S51" s="23">
        <v>85</v>
      </c>
      <c r="T51" s="94">
        <v>0.20413793103448277</v>
      </c>
      <c r="U51" s="23">
        <v>183</v>
      </c>
    </row>
    <row r="52" spans="1:21" s="88" customFormat="1" ht="19.5" customHeight="1" x14ac:dyDescent="0.25">
      <c r="A52" s="13"/>
      <c r="B52" s="82" t="s">
        <v>69</v>
      </c>
      <c r="C52" s="98">
        <v>8825</v>
      </c>
      <c r="D52" s="99">
        <v>3912</v>
      </c>
      <c r="E52" s="99">
        <v>4228</v>
      </c>
      <c r="F52" s="99">
        <v>685</v>
      </c>
      <c r="G52" s="99">
        <v>178</v>
      </c>
      <c r="H52" s="84">
        <v>0.44328611898016995</v>
      </c>
      <c r="I52" s="84">
        <v>0.47909348441926347</v>
      </c>
      <c r="J52" s="84">
        <v>7.7620396600566577E-2</v>
      </c>
      <c r="K52" s="99">
        <v>632</v>
      </c>
      <c r="L52" s="15">
        <v>518</v>
      </c>
      <c r="M52" s="15">
        <v>698</v>
      </c>
      <c r="N52" s="100">
        <v>0.68097560975609761</v>
      </c>
      <c r="O52" s="101">
        <v>0.63461538461538458</v>
      </c>
      <c r="P52" s="101">
        <v>0.47252747252747251</v>
      </c>
      <c r="Q52" s="15">
        <v>833</v>
      </c>
      <c r="R52" s="15">
        <v>699</v>
      </c>
      <c r="S52" s="15">
        <v>691</v>
      </c>
      <c r="T52" s="100">
        <v>0.40124790016798656</v>
      </c>
      <c r="U52" s="15">
        <v>6304</v>
      </c>
    </row>
    <row r="53" spans="1:21" s="97" customFormat="1" ht="19.5" customHeight="1" x14ac:dyDescent="0.25">
      <c r="A53" s="89">
        <v>40</v>
      </c>
      <c r="B53" s="90" t="s">
        <v>70</v>
      </c>
      <c r="C53" s="91">
        <v>1369</v>
      </c>
      <c r="D53" s="92">
        <v>274</v>
      </c>
      <c r="E53" s="92">
        <v>1069</v>
      </c>
      <c r="F53" s="92">
        <v>26</v>
      </c>
      <c r="G53" s="92">
        <v>16</v>
      </c>
      <c r="H53" s="93">
        <v>0.20014609203798392</v>
      </c>
      <c r="I53" s="93">
        <v>0.78086194302410517</v>
      </c>
      <c r="J53" s="93">
        <v>1.8991964937910884E-2</v>
      </c>
      <c r="K53" s="92">
        <v>41</v>
      </c>
      <c r="L53" s="23">
        <v>53</v>
      </c>
      <c r="M53" s="23">
        <v>187</v>
      </c>
      <c r="N53" s="94">
        <v>0.47643979057591623</v>
      </c>
      <c r="O53" s="95">
        <v>0.63970588235294112</v>
      </c>
      <c r="P53" s="95">
        <v>0.46323529411764708</v>
      </c>
      <c r="Q53" s="23">
        <v>176</v>
      </c>
      <c r="R53" s="23">
        <v>156</v>
      </c>
      <c r="S53" s="23">
        <v>169</v>
      </c>
      <c r="T53" s="94">
        <v>0.47191011235955055</v>
      </c>
      <c r="U53" s="23">
        <v>419</v>
      </c>
    </row>
    <row r="54" spans="1:21" s="97" customFormat="1" ht="19.5" customHeight="1" x14ac:dyDescent="0.25">
      <c r="A54" s="89">
        <v>41</v>
      </c>
      <c r="B54" s="90" t="s">
        <v>71</v>
      </c>
      <c r="C54" s="91">
        <v>2273</v>
      </c>
      <c r="D54" s="92">
        <v>911</v>
      </c>
      <c r="E54" s="92">
        <v>1329</v>
      </c>
      <c r="F54" s="92">
        <v>33</v>
      </c>
      <c r="G54" s="92">
        <v>13</v>
      </c>
      <c r="H54" s="93">
        <v>0.40079190497140343</v>
      </c>
      <c r="I54" s="93">
        <v>0.5846898372195336</v>
      </c>
      <c r="J54" s="93">
        <v>1.4518257809062912E-2</v>
      </c>
      <c r="K54" s="92">
        <v>442</v>
      </c>
      <c r="L54" s="23">
        <v>234</v>
      </c>
      <c r="M54" s="23">
        <v>347</v>
      </c>
      <c r="N54" s="94">
        <v>0.44476744186046513</v>
      </c>
      <c r="O54" s="95">
        <v>0.66165413533834583</v>
      </c>
      <c r="P54" s="95">
        <v>0.43233082706766918</v>
      </c>
      <c r="Q54" s="23">
        <v>427</v>
      </c>
      <c r="R54" s="23">
        <v>278</v>
      </c>
      <c r="S54" s="23">
        <v>227</v>
      </c>
      <c r="T54" s="94">
        <v>0.64546304957904588</v>
      </c>
      <c r="U54" s="23">
        <v>954</v>
      </c>
    </row>
    <row r="55" spans="1:21" s="97" customFormat="1" ht="19.5" customHeight="1" x14ac:dyDescent="0.25">
      <c r="A55" s="89">
        <v>42</v>
      </c>
      <c r="B55" s="103" t="s">
        <v>72</v>
      </c>
      <c r="C55" s="91">
        <v>2289</v>
      </c>
      <c r="D55" s="92">
        <v>1103</v>
      </c>
      <c r="E55" s="92">
        <v>1142</v>
      </c>
      <c r="F55" s="92">
        <v>44</v>
      </c>
      <c r="G55" s="92">
        <v>125</v>
      </c>
      <c r="H55" s="93">
        <v>0.48186981214504149</v>
      </c>
      <c r="I55" s="93">
        <v>0.49890782000873746</v>
      </c>
      <c r="J55" s="93">
        <v>1.9222367846221056E-2</v>
      </c>
      <c r="K55" s="92">
        <v>125</v>
      </c>
      <c r="L55" s="23">
        <v>163</v>
      </c>
      <c r="M55" s="23">
        <v>135</v>
      </c>
      <c r="N55" s="94">
        <v>0.79591836734693877</v>
      </c>
      <c r="O55" s="95">
        <v>0.48795180722891568</v>
      </c>
      <c r="P55" s="95">
        <v>0.41265060240963858</v>
      </c>
      <c r="Q55" s="23">
        <v>64</v>
      </c>
      <c r="R55" s="23">
        <v>123</v>
      </c>
      <c r="S55" s="23">
        <v>113</v>
      </c>
      <c r="T55" s="94">
        <v>0.24409448818897639</v>
      </c>
      <c r="U55" s="23">
        <v>390</v>
      </c>
    </row>
    <row r="56" spans="1:21" s="97" customFormat="1" ht="19.5" customHeight="1" x14ac:dyDescent="0.25">
      <c r="A56" s="89">
        <v>43</v>
      </c>
      <c r="B56" s="103" t="s">
        <v>73</v>
      </c>
      <c r="C56" s="91">
        <v>1942</v>
      </c>
      <c r="D56" s="92">
        <v>936</v>
      </c>
      <c r="E56" s="92">
        <v>424</v>
      </c>
      <c r="F56" s="92">
        <v>582</v>
      </c>
      <c r="G56" s="92">
        <v>5</v>
      </c>
      <c r="H56" s="93">
        <v>0.48197734294541711</v>
      </c>
      <c r="I56" s="93">
        <v>0.21833161688980432</v>
      </c>
      <c r="J56" s="93">
        <v>0.2996910401647786</v>
      </c>
      <c r="K56" s="92">
        <v>11</v>
      </c>
      <c r="L56" s="23">
        <v>2</v>
      </c>
      <c r="M56" s="23">
        <v>4</v>
      </c>
      <c r="N56" s="94">
        <v>2.3333333333333335</v>
      </c>
      <c r="O56" s="95">
        <v>1.1338582677165354</v>
      </c>
      <c r="P56" s="95">
        <v>0.53543307086614178</v>
      </c>
      <c r="Q56" s="23">
        <v>134</v>
      </c>
      <c r="R56" s="23">
        <v>99</v>
      </c>
      <c r="S56" s="23">
        <v>71</v>
      </c>
      <c r="T56" s="94">
        <v>0.63246073298429317</v>
      </c>
      <c r="U56" s="23">
        <v>344</v>
      </c>
    </row>
    <row r="57" spans="1:21" s="97" customFormat="1" ht="19.5" customHeight="1" x14ac:dyDescent="0.25">
      <c r="A57" s="89">
        <v>44</v>
      </c>
      <c r="B57" s="90" t="s">
        <v>74</v>
      </c>
      <c r="C57" s="91">
        <v>952</v>
      </c>
      <c r="D57" s="92">
        <v>688</v>
      </c>
      <c r="E57" s="92">
        <v>264</v>
      </c>
      <c r="F57" s="92">
        <v>0</v>
      </c>
      <c r="G57" s="92">
        <v>19</v>
      </c>
      <c r="H57" s="93">
        <v>0.72268907563025209</v>
      </c>
      <c r="I57" s="93">
        <v>0.27731092436974791</v>
      </c>
      <c r="J57" s="93">
        <v>0</v>
      </c>
      <c r="K57" s="92">
        <v>13</v>
      </c>
      <c r="L57" s="23">
        <v>66</v>
      </c>
      <c r="M57" s="23">
        <v>25</v>
      </c>
      <c r="N57" s="94">
        <v>0.76158940397350994</v>
      </c>
      <c r="O57" s="95">
        <v>0.53679653679653683</v>
      </c>
      <c r="P57" s="95">
        <v>0.5757575757575758</v>
      </c>
      <c r="Q57" s="23">
        <v>32</v>
      </c>
      <c r="R57" s="23">
        <v>43</v>
      </c>
      <c r="S57" s="23">
        <v>111</v>
      </c>
      <c r="T57" s="94">
        <v>9.4440723375753516E-2</v>
      </c>
      <c r="U57" s="23">
        <v>4197</v>
      </c>
    </row>
    <row r="58" spans="1:21" s="88" customFormat="1" ht="19.5" customHeight="1" x14ac:dyDescent="0.25">
      <c r="A58" s="13"/>
      <c r="B58" s="82" t="s">
        <v>75</v>
      </c>
      <c r="C58" s="98">
        <v>11123</v>
      </c>
      <c r="D58" s="99">
        <v>10176</v>
      </c>
      <c r="E58" s="99">
        <v>942</v>
      </c>
      <c r="F58" s="99">
        <v>5</v>
      </c>
      <c r="G58" s="99">
        <v>10</v>
      </c>
      <c r="H58" s="84">
        <v>0.91486109862447185</v>
      </c>
      <c r="I58" s="84">
        <v>8.4689382360873866E-2</v>
      </c>
      <c r="J58" s="84">
        <v>4.4951901465431986E-4</v>
      </c>
      <c r="K58" s="99">
        <v>30</v>
      </c>
      <c r="L58" s="15">
        <v>160</v>
      </c>
      <c r="M58" s="15">
        <v>232</v>
      </c>
      <c r="N58" s="100">
        <v>1</v>
      </c>
      <c r="O58" s="101">
        <v>0.3174662668665667</v>
      </c>
      <c r="P58" s="101">
        <v>0.35532233883058473</v>
      </c>
      <c r="Q58" s="15">
        <v>60</v>
      </c>
      <c r="R58" s="15">
        <v>121</v>
      </c>
      <c r="S58" s="15">
        <v>102</v>
      </c>
      <c r="T58" s="100">
        <v>5.9537110933758977E-2</v>
      </c>
      <c r="U58" s="15">
        <v>267</v>
      </c>
    </row>
    <row r="59" spans="1:21" s="97" customFormat="1" ht="19.5" customHeight="1" x14ac:dyDescent="0.25">
      <c r="A59" s="89">
        <v>45</v>
      </c>
      <c r="B59" s="90" t="s">
        <v>76</v>
      </c>
      <c r="C59" s="91">
        <v>1345</v>
      </c>
      <c r="D59" s="92">
        <v>854</v>
      </c>
      <c r="E59" s="92">
        <v>486</v>
      </c>
      <c r="F59" s="92">
        <v>5</v>
      </c>
      <c r="G59" s="92">
        <v>3</v>
      </c>
      <c r="H59" s="93">
        <v>0.63494423791821564</v>
      </c>
      <c r="I59" s="93">
        <v>0.3613382899628253</v>
      </c>
      <c r="J59" s="93">
        <v>3.7174721189591076E-3</v>
      </c>
      <c r="K59" s="92">
        <v>19</v>
      </c>
      <c r="L59" s="23">
        <v>53</v>
      </c>
      <c r="M59" s="23">
        <v>75</v>
      </c>
      <c r="N59" s="94">
        <v>1</v>
      </c>
      <c r="O59" s="95">
        <v>0.53939393939393943</v>
      </c>
      <c r="P59" s="95">
        <v>0.5696969696969697</v>
      </c>
      <c r="Q59" s="23">
        <v>17</v>
      </c>
      <c r="R59" s="23">
        <v>44</v>
      </c>
      <c r="S59" s="23">
        <v>49</v>
      </c>
      <c r="T59" s="94">
        <v>0.20317220543806647</v>
      </c>
      <c r="U59" s="23">
        <v>203</v>
      </c>
    </row>
    <row r="60" spans="1:21" s="97" customFormat="1" ht="19.5" customHeight="1" x14ac:dyDescent="0.25">
      <c r="A60" s="89">
        <v>46</v>
      </c>
      <c r="B60" s="90" t="s">
        <v>77</v>
      </c>
      <c r="C60" s="91">
        <v>1073</v>
      </c>
      <c r="D60" s="92">
        <v>943</v>
      </c>
      <c r="E60" s="92">
        <v>130</v>
      </c>
      <c r="F60" s="92">
        <v>0</v>
      </c>
      <c r="G60" s="92">
        <v>0</v>
      </c>
      <c r="H60" s="93">
        <v>0.87884436160298229</v>
      </c>
      <c r="I60" s="93">
        <v>0.12115563839701771</v>
      </c>
      <c r="J60" s="93">
        <v>0</v>
      </c>
      <c r="K60" s="92">
        <v>0</v>
      </c>
      <c r="L60" s="23">
        <v>13</v>
      </c>
      <c r="M60" s="23">
        <v>15</v>
      </c>
      <c r="N60" s="94">
        <v>1</v>
      </c>
      <c r="O60" s="95">
        <v>0.55474452554744524</v>
      </c>
      <c r="P60" s="95">
        <v>0.7007299270072993</v>
      </c>
      <c r="Q60" s="23">
        <v>26</v>
      </c>
      <c r="R60" s="23">
        <v>42</v>
      </c>
      <c r="S60" s="23">
        <v>32</v>
      </c>
      <c r="T60" s="94">
        <v>3.4285714285714287E-2</v>
      </c>
      <c r="U60" s="23">
        <v>0</v>
      </c>
    </row>
    <row r="61" spans="1:21" s="97" customFormat="1" ht="19.5" customHeight="1" x14ac:dyDescent="0.25">
      <c r="A61" s="89">
        <v>47</v>
      </c>
      <c r="B61" s="90" t="s">
        <v>78</v>
      </c>
      <c r="C61" s="91">
        <v>1215</v>
      </c>
      <c r="D61" s="92">
        <v>1215</v>
      </c>
      <c r="E61" s="92">
        <v>0</v>
      </c>
      <c r="F61" s="92">
        <v>0</v>
      </c>
      <c r="G61" s="92">
        <v>0</v>
      </c>
      <c r="H61" s="93">
        <v>1</v>
      </c>
      <c r="I61" s="93">
        <v>0</v>
      </c>
      <c r="J61" s="93">
        <v>0</v>
      </c>
      <c r="K61" s="92">
        <v>0</v>
      </c>
      <c r="L61" s="23">
        <v>60</v>
      </c>
      <c r="M61" s="23">
        <v>60</v>
      </c>
      <c r="N61" s="94">
        <v>1</v>
      </c>
      <c r="O61" s="95">
        <v>0.27107061503416857</v>
      </c>
      <c r="P61" s="95">
        <v>0.25056947608200458</v>
      </c>
      <c r="Q61" s="23">
        <v>0</v>
      </c>
      <c r="R61" s="23">
        <v>0</v>
      </c>
      <c r="S61" s="23">
        <v>0</v>
      </c>
      <c r="T61" s="94">
        <v>0</v>
      </c>
      <c r="U61" s="23">
        <v>0</v>
      </c>
    </row>
    <row r="62" spans="1:21" s="97" customFormat="1" ht="19.5" customHeight="1" x14ac:dyDescent="0.25">
      <c r="A62" s="89">
        <v>48</v>
      </c>
      <c r="B62" s="90" t="s">
        <v>79</v>
      </c>
      <c r="C62" s="91">
        <v>2573</v>
      </c>
      <c r="D62" s="92">
        <v>2311</v>
      </c>
      <c r="E62" s="92">
        <v>262</v>
      </c>
      <c r="F62" s="92">
        <v>0</v>
      </c>
      <c r="G62" s="92">
        <v>0</v>
      </c>
      <c r="H62" s="93">
        <v>0.89817333851535175</v>
      </c>
      <c r="I62" s="93">
        <v>0.10182666148464826</v>
      </c>
      <c r="J62" s="93">
        <v>0</v>
      </c>
      <c r="K62" s="92">
        <v>0</v>
      </c>
      <c r="L62" s="23">
        <v>34</v>
      </c>
      <c r="M62" s="23">
        <v>82</v>
      </c>
      <c r="N62" s="94">
        <v>1</v>
      </c>
      <c r="O62" s="95">
        <v>0.5161290322580645</v>
      </c>
      <c r="P62" s="95">
        <v>0.56182795698924726</v>
      </c>
      <c r="Q62" s="23">
        <v>17</v>
      </c>
      <c r="R62" s="23">
        <v>17</v>
      </c>
      <c r="S62" s="23">
        <v>21</v>
      </c>
      <c r="T62" s="94">
        <v>0.17361938816050854</v>
      </c>
      <c r="U62" s="23">
        <v>64</v>
      </c>
    </row>
    <row r="63" spans="1:21" s="97" customFormat="1" ht="19.5" customHeight="1" x14ac:dyDescent="0.25">
      <c r="A63" s="89">
        <v>49</v>
      </c>
      <c r="B63" s="90" t="s">
        <v>80</v>
      </c>
      <c r="C63" s="91">
        <v>1277</v>
      </c>
      <c r="D63" s="92">
        <v>1243</v>
      </c>
      <c r="E63" s="92">
        <v>34</v>
      </c>
      <c r="F63" s="92">
        <v>0</v>
      </c>
      <c r="G63" s="92">
        <v>0</v>
      </c>
      <c r="H63" s="93">
        <v>0.97337509788566956</v>
      </c>
      <c r="I63" s="93">
        <v>2.6624902114330461E-2</v>
      </c>
      <c r="J63" s="93">
        <v>0</v>
      </c>
      <c r="K63" s="92">
        <v>11</v>
      </c>
      <c r="L63" s="23">
        <v>0</v>
      </c>
      <c r="M63" s="23">
        <v>0</v>
      </c>
      <c r="N63" s="94">
        <v>1</v>
      </c>
      <c r="O63" s="95">
        <v>0.6203208556149733</v>
      </c>
      <c r="P63" s="95">
        <v>0.63101604278074863</v>
      </c>
      <c r="Q63" s="23">
        <v>0</v>
      </c>
      <c r="R63" s="23">
        <v>0</v>
      </c>
      <c r="S63" s="23">
        <v>0</v>
      </c>
      <c r="T63" s="94">
        <v>0</v>
      </c>
      <c r="U63" s="23">
        <v>0</v>
      </c>
    </row>
    <row r="64" spans="1:21" s="97" customFormat="1" ht="19.5" customHeight="1" x14ac:dyDescent="0.25">
      <c r="A64" s="89">
        <v>50</v>
      </c>
      <c r="B64" s="90" t="s">
        <v>81</v>
      </c>
      <c r="C64" s="91">
        <v>3640</v>
      </c>
      <c r="D64" s="92">
        <v>3610</v>
      </c>
      <c r="E64" s="92">
        <v>30</v>
      </c>
      <c r="F64" s="92">
        <v>0</v>
      </c>
      <c r="G64" s="92">
        <v>7</v>
      </c>
      <c r="H64" s="93">
        <v>0.99175824175824179</v>
      </c>
      <c r="I64" s="93">
        <v>8.241758241758242E-3</v>
      </c>
      <c r="J64" s="93">
        <v>0</v>
      </c>
      <c r="K64" s="92">
        <v>0</v>
      </c>
      <c r="L64" s="23">
        <v>0</v>
      </c>
      <c r="M64" s="23">
        <v>0</v>
      </c>
      <c r="N64" s="94">
        <v>1</v>
      </c>
      <c r="O64" s="95">
        <v>0.18640350877192982</v>
      </c>
      <c r="P64" s="95">
        <v>0.23464912280701755</v>
      </c>
      <c r="Q64" s="23">
        <v>0</v>
      </c>
      <c r="R64" s="23">
        <v>18</v>
      </c>
      <c r="S64" s="23">
        <v>0</v>
      </c>
      <c r="T64" s="94">
        <v>7.7821011673151756E-4</v>
      </c>
      <c r="U64" s="23">
        <v>0</v>
      </c>
    </row>
    <row r="65" spans="1:21" s="88" customFormat="1" ht="19.5" customHeight="1" x14ac:dyDescent="0.25">
      <c r="A65" s="13"/>
      <c r="B65" s="82" t="s">
        <v>82</v>
      </c>
      <c r="C65" s="104">
        <v>16408</v>
      </c>
      <c r="D65" s="104">
        <v>11452</v>
      </c>
      <c r="E65" s="104">
        <v>4907</v>
      </c>
      <c r="F65" s="104">
        <v>49</v>
      </c>
      <c r="G65" s="104">
        <v>632</v>
      </c>
      <c r="H65" s="105">
        <v>0.69795221843003408</v>
      </c>
      <c r="I65" s="105">
        <v>0.29906143344709896</v>
      </c>
      <c r="J65" s="105">
        <v>2.9863481228668944E-3</v>
      </c>
      <c r="K65" s="104">
        <v>436</v>
      </c>
      <c r="L65" s="15">
        <v>556</v>
      </c>
      <c r="M65" s="15">
        <v>1095</v>
      </c>
      <c r="N65" s="100">
        <v>0.91975308641975306</v>
      </c>
      <c r="O65" s="101">
        <v>0.66198595787362091</v>
      </c>
      <c r="P65" s="101">
        <v>0.69358074222668009</v>
      </c>
      <c r="Q65" s="15">
        <v>99</v>
      </c>
      <c r="R65" s="15">
        <v>364</v>
      </c>
      <c r="S65" s="15">
        <v>306</v>
      </c>
      <c r="T65" s="100">
        <v>0.20818041908369836</v>
      </c>
      <c r="U65" s="15">
        <v>908</v>
      </c>
    </row>
    <row r="66" spans="1:21" s="97" customFormat="1" ht="19.5" customHeight="1" x14ac:dyDescent="0.25">
      <c r="A66" s="89">
        <v>51</v>
      </c>
      <c r="B66" s="90" t="s">
        <v>83</v>
      </c>
      <c r="C66" s="91">
        <v>1433</v>
      </c>
      <c r="D66" s="92">
        <v>510</v>
      </c>
      <c r="E66" s="92">
        <v>923</v>
      </c>
      <c r="F66" s="92">
        <v>0</v>
      </c>
      <c r="G66" s="92">
        <v>0</v>
      </c>
      <c r="H66" s="93">
        <v>0.35589672016748081</v>
      </c>
      <c r="I66" s="93">
        <v>0.64410327983251914</v>
      </c>
      <c r="J66" s="93">
        <v>0</v>
      </c>
      <c r="K66" s="92">
        <v>0</v>
      </c>
      <c r="L66" s="23">
        <v>33</v>
      </c>
      <c r="M66" s="23">
        <v>110</v>
      </c>
      <c r="N66" s="94">
        <v>0.96135265700483097</v>
      </c>
      <c r="O66" s="95">
        <v>0.59174311926605505</v>
      </c>
      <c r="P66" s="95">
        <v>0.75229357798165142</v>
      </c>
      <c r="Q66" s="23">
        <v>29</v>
      </c>
      <c r="R66" s="23">
        <v>36</v>
      </c>
      <c r="S66" s="23">
        <v>31</v>
      </c>
      <c r="T66" s="94">
        <v>0.10562890896455872</v>
      </c>
      <c r="U66" s="23">
        <v>0</v>
      </c>
    </row>
    <row r="67" spans="1:21" s="97" customFormat="1" ht="19.5" customHeight="1" x14ac:dyDescent="0.25">
      <c r="A67" s="89">
        <v>52</v>
      </c>
      <c r="B67" s="90" t="s">
        <v>84</v>
      </c>
      <c r="C67" s="91">
        <v>1574</v>
      </c>
      <c r="D67" s="92">
        <v>1277</v>
      </c>
      <c r="E67" s="92">
        <v>297</v>
      </c>
      <c r="F67" s="92">
        <v>0</v>
      </c>
      <c r="G67" s="92">
        <v>0</v>
      </c>
      <c r="H67" s="93">
        <v>0.81130876747141045</v>
      </c>
      <c r="I67" s="93">
        <v>0.18869123252858958</v>
      </c>
      <c r="J67" s="93">
        <v>0</v>
      </c>
      <c r="K67" s="92">
        <v>11</v>
      </c>
      <c r="L67" s="23">
        <v>101</v>
      </c>
      <c r="M67" s="23">
        <v>91</v>
      </c>
      <c r="N67" s="94">
        <v>0.98124999999999996</v>
      </c>
      <c r="O67" s="95">
        <v>0.73796791443850263</v>
      </c>
      <c r="P67" s="95">
        <v>0.78074866310160429</v>
      </c>
      <c r="Q67" s="23">
        <v>0</v>
      </c>
      <c r="R67" s="23">
        <v>15</v>
      </c>
      <c r="S67" s="23">
        <v>23</v>
      </c>
      <c r="T67" s="94">
        <v>0.13311475409836065</v>
      </c>
      <c r="U67" s="23">
        <v>0</v>
      </c>
    </row>
    <row r="68" spans="1:21" s="97" customFormat="1" ht="19.5" customHeight="1" x14ac:dyDescent="0.25">
      <c r="A68" s="89">
        <v>53</v>
      </c>
      <c r="B68" s="90" t="s">
        <v>85</v>
      </c>
      <c r="C68" s="91">
        <v>1274</v>
      </c>
      <c r="D68" s="92">
        <v>1066</v>
      </c>
      <c r="E68" s="92">
        <v>208</v>
      </c>
      <c r="F68" s="92">
        <v>0</v>
      </c>
      <c r="G68" s="92">
        <v>1</v>
      </c>
      <c r="H68" s="93">
        <v>0.83673469387755106</v>
      </c>
      <c r="I68" s="93">
        <v>0.16326530612244897</v>
      </c>
      <c r="J68" s="93">
        <v>0</v>
      </c>
      <c r="K68" s="92">
        <v>4</v>
      </c>
      <c r="L68" s="23">
        <v>101</v>
      </c>
      <c r="M68" s="23">
        <v>213</v>
      </c>
      <c r="N68" s="94">
        <v>0.99300699300699302</v>
      </c>
      <c r="O68" s="95">
        <v>0.51098901098901095</v>
      </c>
      <c r="P68" s="95">
        <v>0.62087912087912089</v>
      </c>
      <c r="Q68" s="23">
        <v>9</v>
      </c>
      <c r="R68" s="23">
        <v>3</v>
      </c>
      <c r="S68" s="23">
        <v>31</v>
      </c>
      <c r="T68" s="94">
        <v>0.12175962293794187</v>
      </c>
      <c r="U68" s="23">
        <v>22</v>
      </c>
    </row>
    <row r="69" spans="1:21" s="97" customFormat="1" ht="19.5" customHeight="1" x14ac:dyDescent="0.25">
      <c r="A69" s="89">
        <v>54</v>
      </c>
      <c r="B69" s="90" t="s">
        <v>86</v>
      </c>
      <c r="C69" s="91">
        <v>1310</v>
      </c>
      <c r="D69" s="92">
        <v>1212</v>
      </c>
      <c r="E69" s="92">
        <v>98</v>
      </c>
      <c r="F69" s="92">
        <v>0</v>
      </c>
      <c r="G69" s="92">
        <v>21</v>
      </c>
      <c r="H69" s="93">
        <v>0.92519083969465654</v>
      </c>
      <c r="I69" s="93">
        <v>7.4809160305343514E-2</v>
      </c>
      <c r="J69" s="93">
        <v>0</v>
      </c>
      <c r="K69" s="92">
        <v>51</v>
      </c>
      <c r="L69" s="23">
        <v>36</v>
      </c>
      <c r="M69" s="23">
        <v>110</v>
      </c>
      <c r="N69" s="94">
        <v>0.97435897435897434</v>
      </c>
      <c r="O69" s="95">
        <v>0.74380165289256195</v>
      </c>
      <c r="P69" s="95">
        <v>0.55371900826446285</v>
      </c>
      <c r="Q69" s="23">
        <v>0</v>
      </c>
      <c r="R69" s="23">
        <v>53</v>
      </c>
      <c r="S69" s="23">
        <v>18</v>
      </c>
      <c r="T69" s="94">
        <v>0.11363636363636363</v>
      </c>
      <c r="U69" s="23">
        <v>285</v>
      </c>
    </row>
    <row r="70" spans="1:21" s="97" customFormat="1" ht="19.5" customHeight="1" x14ac:dyDescent="0.25">
      <c r="A70" s="89">
        <v>55</v>
      </c>
      <c r="B70" s="90" t="s">
        <v>87</v>
      </c>
      <c r="C70" s="91">
        <v>1270</v>
      </c>
      <c r="D70" s="92">
        <v>1098</v>
      </c>
      <c r="E70" s="92">
        <v>164</v>
      </c>
      <c r="F70" s="92">
        <v>8</v>
      </c>
      <c r="G70" s="92">
        <v>7</v>
      </c>
      <c r="H70" s="93">
        <v>0.86456692913385824</v>
      </c>
      <c r="I70" s="93">
        <v>0.12913385826771653</v>
      </c>
      <c r="J70" s="93">
        <v>6.2992125984251968E-3</v>
      </c>
      <c r="K70" s="92">
        <v>8</v>
      </c>
      <c r="L70" s="23">
        <v>38</v>
      </c>
      <c r="M70" s="23">
        <v>105</v>
      </c>
      <c r="N70" s="94">
        <v>0.96551724137931039</v>
      </c>
      <c r="O70" s="95">
        <v>0.49230769230769234</v>
      </c>
      <c r="P70" s="95">
        <v>0.7384615384615385</v>
      </c>
      <c r="Q70" s="23">
        <v>1</v>
      </c>
      <c r="R70" s="23">
        <v>17</v>
      </c>
      <c r="S70" s="23">
        <v>10</v>
      </c>
      <c r="T70" s="94">
        <v>0.23483670295489892</v>
      </c>
      <c r="U70" s="23">
        <v>31</v>
      </c>
    </row>
    <row r="71" spans="1:21" s="97" customFormat="1" ht="19.5" customHeight="1" x14ac:dyDescent="0.25">
      <c r="A71" s="89">
        <v>56</v>
      </c>
      <c r="B71" s="90" t="s">
        <v>88</v>
      </c>
      <c r="C71" s="91">
        <v>1788</v>
      </c>
      <c r="D71" s="92">
        <v>1606</v>
      </c>
      <c r="E71" s="92">
        <v>178</v>
      </c>
      <c r="F71" s="92">
        <v>4</v>
      </c>
      <c r="G71" s="92">
        <v>60</v>
      </c>
      <c r="H71" s="93">
        <v>0.89821029082774051</v>
      </c>
      <c r="I71" s="93">
        <v>9.9552572706935127E-2</v>
      </c>
      <c r="J71" s="93">
        <v>2.2371364653243847E-3</v>
      </c>
      <c r="K71" s="92">
        <v>64</v>
      </c>
      <c r="L71" s="23">
        <v>11</v>
      </c>
      <c r="M71" s="23">
        <v>90</v>
      </c>
      <c r="N71" s="94">
        <v>0.97385620915032678</v>
      </c>
      <c r="O71" s="95">
        <v>0.78835978835978837</v>
      </c>
      <c r="P71" s="95">
        <v>0.8306878306878307</v>
      </c>
      <c r="Q71" s="23">
        <v>7</v>
      </c>
      <c r="R71" s="23">
        <v>76</v>
      </c>
      <c r="S71" s="23">
        <v>44</v>
      </c>
      <c r="T71" s="94">
        <v>0.32738095238095238</v>
      </c>
      <c r="U71" s="23">
        <v>0</v>
      </c>
    </row>
    <row r="72" spans="1:21" s="97" customFormat="1" ht="19.5" customHeight="1" x14ac:dyDescent="0.25">
      <c r="A72" s="89">
        <v>57</v>
      </c>
      <c r="B72" s="90" t="s">
        <v>89</v>
      </c>
      <c r="C72" s="91">
        <v>1551</v>
      </c>
      <c r="D72" s="92">
        <v>1323</v>
      </c>
      <c r="E72" s="92">
        <v>222</v>
      </c>
      <c r="F72" s="92">
        <v>6</v>
      </c>
      <c r="G72" s="92">
        <v>82</v>
      </c>
      <c r="H72" s="93">
        <v>0.85299806576402326</v>
      </c>
      <c r="I72" s="93">
        <v>0.14313346228239845</v>
      </c>
      <c r="J72" s="93">
        <v>3.8684719535783366E-3</v>
      </c>
      <c r="K72" s="92">
        <v>60</v>
      </c>
      <c r="L72" s="23">
        <v>81</v>
      </c>
      <c r="M72" s="23">
        <v>122</v>
      </c>
      <c r="N72" s="94">
        <v>0.65891472868217049</v>
      </c>
      <c r="O72" s="95">
        <v>0.54314720812182737</v>
      </c>
      <c r="P72" s="95">
        <v>0.5532994923857868</v>
      </c>
      <c r="Q72" s="23">
        <v>2</v>
      </c>
      <c r="R72" s="23">
        <v>36</v>
      </c>
      <c r="S72" s="23">
        <v>52</v>
      </c>
      <c r="T72" s="94">
        <v>0.28067967275015732</v>
      </c>
      <c r="U72" s="23">
        <v>25</v>
      </c>
    </row>
    <row r="73" spans="1:21" s="97" customFormat="1" ht="19.5" customHeight="1" x14ac:dyDescent="0.25">
      <c r="A73" s="89">
        <v>58</v>
      </c>
      <c r="B73" s="90" t="s">
        <v>90</v>
      </c>
      <c r="C73" s="91">
        <v>1129</v>
      </c>
      <c r="D73" s="92">
        <v>776</v>
      </c>
      <c r="E73" s="92">
        <v>351</v>
      </c>
      <c r="F73" s="92">
        <v>2</v>
      </c>
      <c r="G73" s="92">
        <v>160</v>
      </c>
      <c r="H73" s="93">
        <v>0.68733392382639502</v>
      </c>
      <c r="I73" s="93">
        <v>0.31089459698848537</v>
      </c>
      <c r="J73" s="93">
        <v>1.7714791851195749E-3</v>
      </c>
      <c r="K73" s="92">
        <v>69</v>
      </c>
      <c r="L73" s="23">
        <v>49</v>
      </c>
      <c r="M73" s="23">
        <v>57</v>
      </c>
      <c r="N73" s="94">
        <v>1</v>
      </c>
      <c r="O73" s="95">
        <v>0.68354430379746833</v>
      </c>
      <c r="P73" s="95">
        <v>0.620253164556962</v>
      </c>
      <c r="Q73" s="23">
        <v>23</v>
      </c>
      <c r="R73" s="23">
        <v>60</v>
      </c>
      <c r="S73" s="23">
        <v>42</v>
      </c>
      <c r="T73" s="94">
        <v>0.21232876712328766</v>
      </c>
      <c r="U73" s="23">
        <v>96</v>
      </c>
    </row>
    <row r="74" spans="1:21" s="97" customFormat="1" ht="19.5" customHeight="1" x14ac:dyDescent="0.25">
      <c r="A74" s="89">
        <v>59</v>
      </c>
      <c r="B74" s="90" t="s">
        <v>91</v>
      </c>
      <c r="C74" s="91">
        <v>1255</v>
      </c>
      <c r="D74" s="92">
        <v>842</v>
      </c>
      <c r="E74" s="92">
        <v>413</v>
      </c>
      <c r="F74" s="92">
        <v>0</v>
      </c>
      <c r="G74" s="92">
        <v>6</v>
      </c>
      <c r="H74" s="93">
        <v>0.67091633466135459</v>
      </c>
      <c r="I74" s="93">
        <v>0.32908366533864541</v>
      </c>
      <c r="J74" s="93">
        <v>0</v>
      </c>
      <c r="K74" s="92">
        <v>0</v>
      </c>
      <c r="L74" s="23">
        <v>20</v>
      </c>
      <c r="M74" s="23">
        <v>3</v>
      </c>
      <c r="N74" s="94">
        <v>0.85064935064935066</v>
      </c>
      <c r="O74" s="95">
        <v>0.63428571428571423</v>
      </c>
      <c r="P74" s="95">
        <v>0.64</v>
      </c>
      <c r="Q74" s="23">
        <v>5</v>
      </c>
      <c r="R74" s="23">
        <v>3</v>
      </c>
      <c r="S74" s="23">
        <v>7</v>
      </c>
      <c r="T74" s="94">
        <v>0.13552833078101073</v>
      </c>
      <c r="U74" s="23">
        <v>59</v>
      </c>
    </row>
    <row r="75" spans="1:21" s="97" customFormat="1" ht="19.5" customHeight="1" x14ac:dyDescent="0.25">
      <c r="A75" s="89">
        <v>60</v>
      </c>
      <c r="B75" s="90" t="s">
        <v>92</v>
      </c>
      <c r="C75" s="91">
        <v>832</v>
      </c>
      <c r="D75" s="92">
        <v>308</v>
      </c>
      <c r="E75" s="92">
        <v>522</v>
      </c>
      <c r="F75" s="92">
        <v>2</v>
      </c>
      <c r="G75" s="92">
        <v>28</v>
      </c>
      <c r="H75" s="93">
        <v>0.37019230769230771</v>
      </c>
      <c r="I75" s="93">
        <v>0.62740384615384615</v>
      </c>
      <c r="J75" s="93">
        <v>2.403846153846154E-3</v>
      </c>
      <c r="K75" s="92">
        <v>37</v>
      </c>
      <c r="L75" s="23">
        <v>20</v>
      </c>
      <c r="M75" s="23">
        <v>54</v>
      </c>
      <c r="N75" s="94">
        <v>0.93103448275862066</v>
      </c>
      <c r="O75" s="95">
        <v>0.90697674418604646</v>
      </c>
      <c r="P75" s="95">
        <v>0.91860465116279066</v>
      </c>
      <c r="Q75" s="23">
        <v>3</v>
      </c>
      <c r="R75" s="23">
        <v>3</v>
      </c>
      <c r="S75" s="23">
        <v>10</v>
      </c>
      <c r="T75" s="94">
        <v>0.36989498249708286</v>
      </c>
      <c r="U75" s="23">
        <v>91</v>
      </c>
    </row>
    <row r="76" spans="1:21" s="97" customFormat="1" ht="19.5" customHeight="1" x14ac:dyDescent="0.25">
      <c r="A76" s="89">
        <v>61</v>
      </c>
      <c r="B76" s="90" t="s">
        <v>93</v>
      </c>
      <c r="C76" s="91">
        <v>1307</v>
      </c>
      <c r="D76" s="92">
        <v>677</v>
      </c>
      <c r="E76" s="92">
        <v>630</v>
      </c>
      <c r="F76" s="92">
        <v>0</v>
      </c>
      <c r="G76" s="92">
        <v>135</v>
      </c>
      <c r="H76" s="93">
        <v>0.51798010711553177</v>
      </c>
      <c r="I76" s="93">
        <v>0.48201989288446823</v>
      </c>
      <c r="J76" s="93">
        <v>0</v>
      </c>
      <c r="K76" s="92">
        <v>0</v>
      </c>
      <c r="L76" s="23">
        <v>24</v>
      </c>
      <c r="M76" s="23">
        <v>20</v>
      </c>
      <c r="N76" s="94">
        <v>0.80219780219780223</v>
      </c>
      <c r="O76" s="95">
        <v>0.68421052631578949</v>
      </c>
      <c r="P76" s="95">
        <v>0.68421052631578949</v>
      </c>
      <c r="Q76" s="23">
        <v>9</v>
      </c>
      <c r="R76" s="23">
        <v>28</v>
      </c>
      <c r="S76" s="23">
        <v>11</v>
      </c>
      <c r="T76" s="94">
        <v>0.37146892655367231</v>
      </c>
      <c r="U76" s="23">
        <v>282</v>
      </c>
    </row>
    <row r="77" spans="1:21" s="97" customFormat="1" ht="19.5" customHeight="1" x14ac:dyDescent="0.25">
      <c r="A77" s="89">
        <v>62</v>
      </c>
      <c r="B77" s="90" t="s">
        <v>94</v>
      </c>
      <c r="C77" s="91">
        <v>758</v>
      </c>
      <c r="D77" s="92">
        <v>571</v>
      </c>
      <c r="E77" s="92">
        <v>187</v>
      </c>
      <c r="F77" s="92">
        <v>0</v>
      </c>
      <c r="G77" s="92">
        <v>0</v>
      </c>
      <c r="H77" s="93">
        <v>0.75329815303430081</v>
      </c>
      <c r="I77" s="93">
        <v>0.24670184696569922</v>
      </c>
      <c r="J77" s="93">
        <v>0</v>
      </c>
      <c r="K77" s="92">
        <v>0</v>
      </c>
      <c r="L77" s="23">
        <v>6</v>
      </c>
      <c r="M77" s="23">
        <v>48</v>
      </c>
      <c r="N77" s="94">
        <v>0.84810126582278478</v>
      </c>
      <c r="O77" s="95">
        <v>0.8571428571428571</v>
      </c>
      <c r="P77" s="95">
        <v>0.90476190476190477</v>
      </c>
      <c r="Q77" s="23">
        <v>0</v>
      </c>
      <c r="R77" s="23">
        <v>18</v>
      </c>
      <c r="S77" s="23">
        <v>19</v>
      </c>
      <c r="T77" s="94">
        <v>1.9762845849802372E-2</v>
      </c>
      <c r="U77" s="23">
        <v>0</v>
      </c>
    </row>
    <row r="78" spans="1:21" s="97" customFormat="1" ht="19.5" customHeight="1" x14ac:dyDescent="0.25">
      <c r="A78" s="89">
        <v>63</v>
      </c>
      <c r="B78" s="90" t="s">
        <v>95</v>
      </c>
      <c r="C78" s="91">
        <v>927</v>
      </c>
      <c r="D78" s="92">
        <v>186</v>
      </c>
      <c r="E78" s="92">
        <v>714</v>
      </c>
      <c r="F78" s="92">
        <v>27</v>
      </c>
      <c r="G78" s="92">
        <v>132</v>
      </c>
      <c r="H78" s="93">
        <v>0.20064724919093851</v>
      </c>
      <c r="I78" s="93">
        <v>0.77022653721682843</v>
      </c>
      <c r="J78" s="93">
        <v>2.9126213592233011E-2</v>
      </c>
      <c r="K78" s="92">
        <v>132</v>
      </c>
      <c r="L78" s="23">
        <v>36</v>
      </c>
      <c r="M78" s="23">
        <v>72</v>
      </c>
      <c r="N78" s="94">
        <v>0.95283018867924529</v>
      </c>
      <c r="O78" s="95">
        <v>0.67164179104477617</v>
      </c>
      <c r="P78" s="95">
        <v>0.55970149253731338</v>
      </c>
      <c r="Q78" s="23">
        <v>11</v>
      </c>
      <c r="R78" s="23">
        <v>16</v>
      </c>
      <c r="S78" s="23">
        <v>8</v>
      </c>
      <c r="T78" s="94">
        <v>0.19047619047619047</v>
      </c>
      <c r="U78" s="23">
        <v>17</v>
      </c>
    </row>
  </sheetData>
  <mergeCells count="23">
    <mergeCell ref="U6:U8"/>
    <mergeCell ref="P6:P8"/>
    <mergeCell ref="A6:A8"/>
    <mergeCell ref="B6:B8"/>
    <mergeCell ref="C6:C8"/>
    <mergeCell ref="D6:F6"/>
    <mergeCell ref="G6:G8"/>
    <mergeCell ref="H6:J6"/>
    <mergeCell ref="K6:K8"/>
    <mergeCell ref="L6:L8"/>
    <mergeCell ref="M6:M8"/>
    <mergeCell ref="N6:N8"/>
    <mergeCell ref="O6:O8"/>
    <mergeCell ref="J7:J8"/>
    <mergeCell ref="Q6:Q8"/>
    <mergeCell ref="R6:R8"/>
    <mergeCell ref="S6:S8"/>
    <mergeCell ref="T6:T8"/>
    <mergeCell ref="D7:D8"/>
    <mergeCell ref="E7:E8"/>
    <mergeCell ref="F7:F8"/>
    <mergeCell ref="H7:H8"/>
    <mergeCell ref="I7:I8"/>
  </mergeCells>
  <pageMargins left="0.39370078740157483" right="0" top="0.31496062992125984" bottom="0.62992125984251968" header="0.31496062992125984" footer="0.31496062992125984"/>
  <pageSetup paperSize="9" scale="85" orientation="landscape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47"/>
  <sheetViews>
    <sheetView tabSelected="1" topLeftCell="A4" zoomScale="145" zoomScaleNormal="145" workbookViewId="0">
      <pane xSplit="2" ySplit="4" topLeftCell="C8" activePane="bottomRight" state="frozen"/>
      <selection activeCell="A4" sqref="A4"/>
      <selection pane="topRight" activeCell="C4" sqref="C4"/>
      <selection pane="bottomLeft" activeCell="A7" sqref="A7"/>
      <selection pane="bottomRight" activeCell="M10" sqref="M10"/>
    </sheetView>
  </sheetViews>
  <sheetFormatPr defaultColWidth="8.28515625" defaultRowHeight="18" customHeight="1" x14ac:dyDescent="0.2"/>
  <cols>
    <col min="1" max="1" width="4.85546875" style="1" customWidth="1"/>
    <col min="2" max="2" width="43.140625" style="2" customWidth="1"/>
    <col min="3" max="3" width="10.140625" style="2" customWidth="1"/>
    <col min="4" max="4" width="5.7109375" style="2" customWidth="1"/>
    <col min="5" max="5" width="5.42578125" style="2" customWidth="1"/>
    <col min="6" max="6" width="5.7109375" style="2" customWidth="1"/>
    <col min="7" max="7" width="7.28515625" style="2" customWidth="1"/>
    <col min="8" max="8" width="6.5703125" style="2" customWidth="1"/>
    <col min="9" max="9" width="5.85546875" style="2" customWidth="1"/>
    <col min="10" max="10" width="6.42578125" style="2" customWidth="1"/>
    <col min="11" max="11" width="7.140625" style="2" customWidth="1"/>
    <col min="12" max="12" width="5.5703125" style="2" customWidth="1"/>
    <col min="13" max="14" width="6.28515625" style="2" customWidth="1"/>
    <col min="15" max="15" width="7" style="2" customWidth="1"/>
    <col min="16" max="16" width="7.42578125" style="6" customWidth="1"/>
    <col min="17" max="16384" width="8.28515625" style="6"/>
  </cols>
  <sheetData>
    <row r="1" spans="1:16" ht="18" customHeight="1" x14ac:dyDescent="0.2">
      <c r="A1" s="140" t="s">
        <v>152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ht="18" customHeight="1" x14ac:dyDescent="0.2">
      <c r="A2" s="140" t="s">
        <v>148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6" ht="18" customHeight="1" x14ac:dyDescent="0.2">
      <c r="A3" s="141" t="s">
        <v>144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6" ht="9" customHeigh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6" s="1" customFormat="1" ht="19.5" customHeight="1" x14ac:dyDescent="0.2">
      <c r="A5" s="143" t="s">
        <v>2</v>
      </c>
      <c r="B5" s="142" t="s">
        <v>146</v>
      </c>
      <c r="C5" s="143" t="s">
        <v>180</v>
      </c>
      <c r="D5" s="145" t="s">
        <v>13</v>
      </c>
      <c r="E5" s="146"/>
      <c r="F5" s="146"/>
      <c r="G5" s="147"/>
      <c r="H5" s="126" t="s">
        <v>11</v>
      </c>
      <c r="I5" s="126"/>
      <c r="J5" s="126"/>
      <c r="K5" s="126"/>
      <c r="L5" s="126"/>
      <c r="M5" s="126"/>
      <c r="N5" s="126"/>
      <c r="O5" s="126"/>
      <c r="P5" s="142" t="s">
        <v>9</v>
      </c>
    </row>
    <row r="6" spans="1:16" s="1" customFormat="1" ht="18" customHeight="1" x14ac:dyDescent="0.2">
      <c r="A6" s="154"/>
      <c r="B6" s="142"/>
      <c r="C6" s="154"/>
      <c r="D6" s="148"/>
      <c r="E6" s="149"/>
      <c r="F6" s="149"/>
      <c r="G6" s="150"/>
      <c r="H6" s="151" t="s">
        <v>23</v>
      </c>
      <c r="I6" s="152"/>
      <c r="J6" s="152"/>
      <c r="K6" s="153"/>
      <c r="L6" s="151" t="s">
        <v>149</v>
      </c>
      <c r="M6" s="152"/>
      <c r="N6" s="152"/>
      <c r="O6" s="153"/>
      <c r="P6" s="142"/>
    </row>
    <row r="7" spans="1:16" s="1" customFormat="1" ht="18" customHeight="1" x14ac:dyDescent="0.2">
      <c r="A7" s="154"/>
      <c r="B7" s="142"/>
      <c r="C7" s="144"/>
      <c r="D7" s="35">
        <v>2021</v>
      </c>
      <c r="E7" s="35">
        <v>2022</v>
      </c>
      <c r="F7" s="35">
        <v>2023</v>
      </c>
      <c r="G7" s="35" t="s">
        <v>22</v>
      </c>
      <c r="H7" s="35">
        <v>2021</v>
      </c>
      <c r="I7" s="35">
        <v>2022</v>
      </c>
      <c r="J7" s="35">
        <v>2023</v>
      </c>
      <c r="K7" s="35" t="s">
        <v>22</v>
      </c>
      <c r="L7" s="35">
        <v>2021</v>
      </c>
      <c r="M7" s="35">
        <v>2022</v>
      </c>
      <c r="N7" s="35">
        <v>2023</v>
      </c>
      <c r="O7" s="35" t="s">
        <v>22</v>
      </c>
      <c r="P7" s="142"/>
    </row>
    <row r="8" spans="1:16" ht="30" customHeight="1" x14ac:dyDescent="0.2">
      <c r="A8" s="114">
        <v>1</v>
      </c>
      <c r="B8" s="116" t="s">
        <v>147</v>
      </c>
      <c r="C8" s="11" t="s">
        <v>181</v>
      </c>
      <c r="D8" s="116"/>
      <c r="E8" s="116"/>
      <c r="F8" s="116"/>
      <c r="G8" s="116"/>
      <c r="H8" s="112"/>
      <c r="I8" s="112"/>
      <c r="J8" s="112"/>
      <c r="K8" s="112"/>
      <c r="L8" s="112"/>
      <c r="M8" s="112"/>
      <c r="N8" s="112"/>
      <c r="O8" s="112"/>
      <c r="P8" s="113"/>
    </row>
    <row r="9" spans="1:16" ht="30" customHeight="1" x14ac:dyDescent="0.2">
      <c r="A9" s="114">
        <v>2</v>
      </c>
      <c r="B9" s="116" t="s">
        <v>145</v>
      </c>
      <c r="C9" s="11" t="s">
        <v>183</v>
      </c>
      <c r="D9" s="116"/>
      <c r="E9" s="116"/>
      <c r="F9" s="116"/>
      <c r="G9" s="116"/>
      <c r="H9" s="112"/>
      <c r="I9" s="112"/>
      <c r="J9" s="112"/>
      <c r="K9" s="112"/>
      <c r="L9" s="112"/>
      <c r="M9" s="112"/>
      <c r="N9" s="112"/>
      <c r="O9" s="112"/>
      <c r="P9" s="113"/>
    </row>
    <row r="10" spans="1:16" ht="16.899999999999999" customHeight="1" x14ac:dyDescent="0.2">
      <c r="A10" s="114">
        <v>3</v>
      </c>
      <c r="B10" s="116" t="s">
        <v>151</v>
      </c>
      <c r="C10" s="114" t="s">
        <v>184</v>
      </c>
      <c r="D10" s="117"/>
      <c r="E10" s="117"/>
      <c r="F10" s="117"/>
      <c r="G10" s="117"/>
      <c r="H10" s="112"/>
      <c r="I10" s="112"/>
      <c r="J10" s="112"/>
      <c r="K10" s="112"/>
      <c r="L10" s="112"/>
      <c r="M10" s="112"/>
      <c r="N10" s="112"/>
      <c r="O10" s="112"/>
      <c r="P10" s="113"/>
    </row>
    <row r="11" spans="1:16" ht="16.899999999999999" customHeight="1" x14ac:dyDescent="0.2">
      <c r="A11" s="114">
        <v>4</v>
      </c>
      <c r="B11" s="116" t="s">
        <v>150</v>
      </c>
      <c r="C11" s="11" t="s">
        <v>183</v>
      </c>
      <c r="D11" s="116"/>
      <c r="E11" s="116"/>
      <c r="F11" s="116"/>
      <c r="G11" s="116"/>
      <c r="H11" s="112"/>
      <c r="I11" s="112"/>
      <c r="J11" s="112"/>
      <c r="K11" s="112"/>
      <c r="L11" s="112"/>
      <c r="M11" s="112"/>
      <c r="N11" s="112"/>
      <c r="O11" s="112"/>
      <c r="P11" s="113"/>
    </row>
    <row r="12" spans="1:16" ht="16.899999999999999" customHeight="1" x14ac:dyDescent="0.2">
      <c r="A12" s="111"/>
      <c r="B12" s="118" t="s">
        <v>158</v>
      </c>
      <c r="C12" s="11" t="s">
        <v>183</v>
      </c>
      <c r="D12" s="116"/>
      <c r="E12" s="116"/>
      <c r="F12" s="116"/>
      <c r="G12" s="116"/>
      <c r="H12" s="112"/>
      <c r="I12" s="112"/>
      <c r="J12" s="112"/>
      <c r="K12" s="112"/>
      <c r="L12" s="112"/>
      <c r="M12" s="112"/>
      <c r="N12" s="112"/>
      <c r="O12" s="112"/>
      <c r="P12" s="113"/>
    </row>
    <row r="13" spans="1:16" ht="16.899999999999999" customHeight="1" x14ac:dyDescent="0.2">
      <c r="A13" s="111"/>
      <c r="B13" s="118" t="s">
        <v>159</v>
      </c>
      <c r="C13" s="11" t="s">
        <v>183</v>
      </c>
      <c r="D13" s="116"/>
      <c r="E13" s="116"/>
      <c r="F13" s="116"/>
      <c r="G13" s="116"/>
      <c r="H13" s="112"/>
      <c r="I13" s="112"/>
      <c r="J13" s="112"/>
      <c r="K13" s="112"/>
      <c r="L13" s="112"/>
      <c r="M13" s="112"/>
      <c r="N13" s="112"/>
      <c r="O13" s="112"/>
      <c r="P13" s="113"/>
    </row>
    <row r="14" spans="1:16" ht="16.899999999999999" customHeight="1" x14ac:dyDescent="0.2">
      <c r="A14" s="111"/>
      <c r="B14" s="118" t="s">
        <v>160</v>
      </c>
      <c r="C14" s="11" t="s">
        <v>183</v>
      </c>
      <c r="D14" s="116"/>
      <c r="E14" s="116"/>
      <c r="F14" s="116"/>
      <c r="G14" s="116"/>
      <c r="H14" s="112"/>
      <c r="I14" s="112"/>
      <c r="J14" s="112"/>
      <c r="K14" s="112"/>
      <c r="L14" s="112"/>
      <c r="M14" s="112"/>
      <c r="N14" s="112"/>
      <c r="O14" s="112"/>
      <c r="P14" s="113"/>
    </row>
    <row r="15" spans="1:16" ht="49.35" customHeight="1" x14ac:dyDescent="0.2">
      <c r="A15" s="114">
        <v>5</v>
      </c>
      <c r="B15" s="116" t="s">
        <v>163</v>
      </c>
      <c r="C15" s="11"/>
      <c r="D15" s="116"/>
      <c r="E15" s="116"/>
      <c r="F15" s="116"/>
      <c r="G15" s="116"/>
      <c r="H15" s="111" t="s">
        <v>164</v>
      </c>
      <c r="I15" s="121"/>
      <c r="J15" s="121"/>
      <c r="K15" s="121" t="s">
        <v>164</v>
      </c>
      <c r="L15" s="121"/>
      <c r="M15" s="121"/>
      <c r="N15" s="121"/>
      <c r="O15" s="111" t="s">
        <v>164</v>
      </c>
      <c r="P15" s="113"/>
    </row>
    <row r="16" spans="1:16" ht="28.35" customHeight="1" x14ac:dyDescent="0.2">
      <c r="A16" s="111"/>
      <c r="B16" s="120" t="s">
        <v>161</v>
      </c>
      <c r="C16" s="119" t="s">
        <v>182</v>
      </c>
      <c r="D16" s="115"/>
      <c r="E16" s="115"/>
      <c r="F16" s="115"/>
      <c r="G16" s="115"/>
      <c r="H16" s="112"/>
      <c r="I16" s="112"/>
      <c r="J16" s="112"/>
      <c r="K16" s="112"/>
      <c r="L16" s="112"/>
      <c r="M16" s="112"/>
      <c r="N16" s="112"/>
      <c r="O16" s="112"/>
      <c r="P16" s="113"/>
    </row>
    <row r="17" spans="1:16" ht="12.75" x14ac:dyDescent="0.2">
      <c r="A17" s="111"/>
      <c r="B17" s="120" t="s">
        <v>165</v>
      </c>
      <c r="C17" s="119" t="s">
        <v>183</v>
      </c>
      <c r="D17" s="115"/>
      <c r="E17" s="115"/>
      <c r="F17" s="115"/>
      <c r="G17" s="115"/>
      <c r="H17" s="112"/>
      <c r="I17" s="112"/>
      <c r="J17" s="112"/>
      <c r="K17" s="112"/>
      <c r="L17" s="112"/>
      <c r="M17" s="112"/>
      <c r="N17" s="112"/>
      <c r="O17" s="112"/>
      <c r="P17" s="113"/>
    </row>
    <row r="18" spans="1:16" ht="12.75" x14ac:dyDescent="0.2">
      <c r="A18" s="111" t="s">
        <v>155</v>
      </c>
      <c r="B18" s="118" t="s">
        <v>153</v>
      </c>
      <c r="C18" s="119" t="s">
        <v>183</v>
      </c>
      <c r="D18" s="115"/>
      <c r="E18" s="115"/>
      <c r="F18" s="115"/>
      <c r="G18" s="115"/>
      <c r="H18" s="112"/>
      <c r="I18" s="112"/>
      <c r="J18" s="112"/>
      <c r="K18" s="112"/>
      <c r="L18" s="112"/>
      <c r="M18" s="112"/>
      <c r="N18" s="112"/>
      <c r="O18" s="112"/>
      <c r="P18" s="113"/>
    </row>
    <row r="19" spans="1:16" ht="12.75" x14ac:dyDescent="0.2">
      <c r="A19" s="111"/>
      <c r="B19" s="120" t="s">
        <v>165</v>
      </c>
      <c r="C19" s="119" t="s">
        <v>183</v>
      </c>
      <c r="D19" s="115"/>
      <c r="E19" s="115"/>
      <c r="F19" s="115"/>
      <c r="G19" s="115"/>
      <c r="H19" s="112"/>
      <c r="I19" s="112"/>
      <c r="J19" s="112"/>
      <c r="K19" s="112"/>
      <c r="L19" s="112"/>
      <c r="M19" s="112"/>
      <c r="N19" s="112"/>
      <c r="O19" s="112"/>
      <c r="P19" s="113"/>
    </row>
    <row r="20" spans="1:16" ht="12.75" x14ac:dyDescent="0.2">
      <c r="A20" s="111" t="s">
        <v>154</v>
      </c>
      <c r="B20" s="118" t="s">
        <v>156</v>
      </c>
      <c r="C20" s="119" t="s">
        <v>183</v>
      </c>
      <c r="D20" s="115"/>
      <c r="E20" s="115"/>
      <c r="F20" s="115"/>
      <c r="G20" s="115"/>
      <c r="H20" s="112"/>
      <c r="I20" s="112"/>
      <c r="J20" s="112"/>
      <c r="K20" s="112"/>
      <c r="L20" s="112"/>
      <c r="M20" s="112"/>
      <c r="N20" s="112"/>
      <c r="O20" s="112"/>
      <c r="P20" s="113"/>
    </row>
    <row r="21" spans="1:16" ht="12.75" x14ac:dyDescent="0.2">
      <c r="A21" s="111"/>
      <c r="B21" s="120" t="s">
        <v>165</v>
      </c>
      <c r="C21" s="119" t="s">
        <v>183</v>
      </c>
      <c r="D21" s="115"/>
      <c r="E21" s="115"/>
      <c r="F21" s="115"/>
      <c r="G21" s="115"/>
      <c r="H21" s="112"/>
      <c r="I21" s="112"/>
      <c r="J21" s="112"/>
      <c r="K21" s="112"/>
      <c r="L21" s="112"/>
      <c r="M21" s="112"/>
      <c r="N21" s="112"/>
      <c r="O21" s="112"/>
      <c r="P21" s="113"/>
    </row>
    <row r="22" spans="1:16" ht="12.75" x14ac:dyDescent="0.2">
      <c r="A22" s="111" t="s">
        <v>162</v>
      </c>
      <c r="B22" s="118" t="s">
        <v>157</v>
      </c>
      <c r="C22" s="119" t="s">
        <v>183</v>
      </c>
      <c r="D22" s="115"/>
      <c r="E22" s="115"/>
      <c r="F22" s="115"/>
      <c r="G22" s="115"/>
      <c r="H22" s="112"/>
      <c r="I22" s="112"/>
      <c r="J22" s="112"/>
      <c r="K22" s="112"/>
      <c r="L22" s="112"/>
      <c r="M22" s="112"/>
      <c r="N22" s="112"/>
      <c r="O22" s="112"/>
      <c r="P22" s="113"/>
    </row>
    <row r="23" spans="1:16" ht="12.75" x14ac:dyDescent="0.2">
      <c r="A23" s="111"/>
      <c r="B23" s="120" t="s">
        <v>165</v>
      </c>
      <c r="C23" s="119" t="s">
        <v>183</v>
      </c>
      <c r="D23" s="115"/>
      <c r="E23" s="115"/>
      <c r="F23" s="115"/>
      <c r="G23" s="115"/>
      <c r="H23" s="112"/>
      <c r="I23" s="112"/>
      <c r="J23" s="112"/>
      <c r="K23" s="112"/>
      <c r="L23" s="112"/>
      <c r="M23" s="112"/>
      <c r="N23" s="112"/>
      <c r="O23" s="112"/>
      <c r="P23" s="113"/>
    </row>
    <row r="24" spans="1:16" ht="12.75" x14ac:dyDescent="0.2">
      <c r="A24" s="114">
        <v>6</v>
      </c>
      <c r="B24" s="116" t="s">
        <v>166</v>
      </c>
      <c r="C24" s="114" t="s">
        <v>185</v>
      </c>
      <c r="D24" s="117"/>
      <c r="E24" s="117"/>
      <c r="F24" s="117"/>
      <c r="G24" s="117"/>
      <c r="H24" s="112"/>
      <c r="I24" s="112"/>
      <c r="J24" s="112"/>
      <c r="K24" s="112"/>
      <c r="L24" s="112"/>
      <c r="M24" s="112"/>
      <c r="N24" s="112"/>
      <c r="O24" s="112"/>
      <c r="P24" s="113"/>
    </row>
    <row r="25" spans="1:16" ht="28.35" customHeight="1" x14ac:dyDescent="0.2">
      <c r="A25" s="114">
        <v>6.1</v>
      </c>
      <c r="B25" s="116" t="s">
        <v>171</v>
      </c>
      <c r="C25" s="114" t="s">
        <v>183</v>
      </c>
      <c r="D25" s="117"/>
      <c r="E25" s="117"/>
      <c r="F25" s="117"/>
      <c r="G25" s="117"/>
      <c r="H25" s="112"/>
      <c r="I25" s="112"/>
      <c r="J25" s="112"/>
      <c r="K25" s="112"/>
      <c r="L25" s="112"/>
      <c r="M25" s="112"/>
      <c r="N25" s="112"/>
      <c r="O25" s="112"/>
      <c r="P25" s="113"/>
    </row>
    <row r="26" spans="1:16" ht="12.75" x14ac:dyDescent="0.2">
      <c r="A26" s="111"/>
      <c r="B26" s="118" t="s">
        <v>167</v>
      </c>
      <c r="C26" s="114" t="s">
        <v>183</v>
      </c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3"/>
    </row>
    <row r="27" spans="1:16" ht="12.75" x14ac:dyDescent="0.2">
      <c r="A27" s="111"/>
      <c r="B27" s="118" t="s">
        <v>168</v>
      </c>
      <c r="C27" s="114" t="s">
        <v>183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3"/>
    </row>
    <row r="28" spans="1:16" ht="12.75" x14ac:dyDescent="0.2">
      <c r="A28" s="111"/>
      <c r="B28" s="118" t="s">
        <v>169</v>
      </c>
      <c r="C28" s="114" t="s">
        <v>183</v>
      </c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3"/>
    </row>
    <row r="29" spans="1:16" ht="31.35" customHeight="1" x14ac:dyDescent="0.2">
      <c r="A29" s="114">
        <v>6.1</v>
      </c>
      <c r="B29" s="116" t="s">
        <v>172</v>
      </c>
      <c r="C29" s="11" t="s">
        <v>183</v>
      </c>
      <c r="D29" s="116"/>
      <c r="E29" s="116"/>
      <c r="F29" s="116"/>
      <c r="G29" s="116"/>
      <c r="H29" s="112"/>
      <c r="I29" s="112"/>
      <c r="J29" s="112"/>
      <c r="K29" s="112"/>
      <c r="L29" s="112"/>
      <c r="M29" s="112"/>
      <c r="N29" s="112"/>
      <c r="O29" s="112"/>
      <c r="P29" s="113"/>
    </row>
    <row r="30" spans="1:16" ht="12.75" x14ac:dyDescent="0.2">
      <c r="A30" s="111"/>
      <c r="B30" s="118" t="s">
        <v>167</v>
      </c>
      <c r="C30" s="114" t="s">
        <v>183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3"/>
    </row>
    <row r="31" spans="1:16" ht="12.75" x14ac:dyDescent="0.2">
      <c r="A31" s="111"/>
      <c r="B31" s="118" t="s">
        <v>168</v>
      </c>
      <c r="C31" s="114" t="s">
        <v>183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3"/>
    </row>
    <row r="32" spans="1:16" ht="12.75" x14ac:dyDescent="0.2">
      <c r="A32" s="111"/>
      <c r="B32" s="118" t="s">
        <v>169</v>
      </c>
      <c r="C32" s="114" t="s">
        <v>183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3"/>
    </row>
    <row r="33" spans="1:16" ht="16.350000000000001" customHeight="1" x14ac:dyDescent="0.2">
      <c r="A33" s="114" t="s">
        <v>170</v>
      </c>
      <c r="B33" s="116" t="s">
        <v>173</v>
      </c>
      <c r="C33" s="114" t="s">
        <v>183</v>
      </c>
      <c r="D33" s="117"/>
      <c r="E33" s="117"/>
      <c r="F33" s="117"/>
      <c r="G33" s="117"/>
      <c r="H33" s="112"/>
      <c r="I33" s="112"/>
      <c r="J33" s="112"/>
      <c r="K33" s="112"/>
      <c r="L33" s="112"/>
      <c r="M33" s="112"/>
      <c r="N33" s="112"/>
      <c r="O33" s="112"/>
      <c r="P33" s="113"/>
    </row>
    <row r="34" spans="1:16" ht="12.75" x14ac:dyDescent="0.2">
      <c r="A34" s="111"/>
      <c r="B34" s="118" t="s">
        <v>167</v>
      </c>
      <c r="C34" s="114" t="s">
        <v>183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3"/>
    </row>
    <row r="35" spans="1:16" ht="12.75" x14ac:dyDescent="0.2">
      <c r="A35" s="111"/>
      <c r="B35" s="118" t="s">
        <v>168</v>
      </c>
      <c r="C35" s="114" t="s">
        <v>183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3"/>
    </row>
    <row r="36" spans="1:16" ht="12.75" x14ac:dyDescent="0.2">
      <c r="A36" s="111"/>
      <c r="B36" s="118" t="s">
        <v>169</v>
      </c>
      <c r="C36" s="114" t="s">
        <v>183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3"/>
    </row>
    <row r="37" spans="1:16" ht="30" customHeight="1" x14ac:dyDescent="0.2">
      <c r="A37" s="114" t="s">
        <v>174</v>
      </c>
      <c r="B37" s="116" t="s">
        <v>175</v>
      </c>
      <c r="C37" s="114" t="s">
        <v>183</v>
      </c>
      <c r="D37" s="117"/>
      <c r="E37" s="117"/>
      <c r="F37" s="117"/>
      <c r="G37" s="117"/>
      <c r="H37" s="112"/>
      <c r="I37" s="112"/>
      <c r="J37" s="112"/>
      <c r="K37" s="112"/>
      <c r="L37" s="112"/>
      <c r="M37" s="112"/>
      <c r="N37" s="112"/>
      <c r="O37" s="112"/>
      <c r="P37" s="113"/>
    </row>
    <row r="38" spans="1:16" ht="12.75" x14ac:dyDescent="0.2">
      <c r="A38" s="111"/>
      <c r="B38" s="118" t="s">
        <v>167</v>
      </c>
      <c r="C38" s="114" t="s">
        <v>183</v>
      </c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</row>
    <row r="39" spans="1:16" ht="12.75" x14ac:dyDescent="0.2">
      <c r="A39" s="111"/>
      <c r="B39" s="118" t="s">
        <v>168</v>
      </c>
      <c r="C39" s="114" t="s">
        <v>183</v>
      </c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3"/>
    </row>
    <row r="40" spans="1:16" ht="12.75" x14ac:dyDescent="0.2">
      <c r="A40" s="111"/>
      <c r="B40" s="118" t="s">
        <v>169</v>
      </c>
      <c r="C40" s="114" t="s">
        <v>183</v>
      </c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3"/>
    </row>
    <row r="41" spans="1:16" ht="32.450000000000003" customHeight="1" x14ac:dyDescent="0.2">
      <c r="A41" s="114">
        <v>7</v>
      </c>
      <c r="B41" s="116" t="s">
        <v>176</v>
      </c>
      <c r="C41" s="114"/>
      <c r="D41" s="117"/>
      <c r="E41" s="117"/>
      <c r="F41" s="117"/>
      <c r="G41" s="117"/>
      <c r="H41" s="112"/>
      <c r="I41" s="112"/>
      <c r="J41" s="112"/>
      <c r="K41" s="112"/>
      <c r="L41" s="112"/>
      <c r="M41" s="112"/>
      <c r="N41" s="112"/>
      <c r="O41" s="112"/>
      <c r="P41" s="113"/>
    </row>
    <row r="42" spans="1:16" ht="12.75" x14ac:dyDescent="0.2">
      <c r="A42" s="111"/>
      <c r="B42" s="118" t="s">
        <v>177</v>
      </c>
      <c r="C42" s="111" t="s">
        <v>184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3"/>
    </row>
    <row r="43" spans="1:16" ht="12.75" x14ac:dyDescent="0.2">
      <c r="A43" s="111"/>
      <c r="B43" s="118" t="s">
        <v>178</v>
      </c>
      <c r="C43" s="111" t="s">
        <v>186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3"/>
    </row>
    <row r="44" spans="1:16" ht="28.9" customHeight="1" x14ac:dyDescent="0.2">
      <c r="A44" s="114">
        <v>8</v>
      </c>
      <c r="B44" s="116" t="s">
        <v>188</v>
      </c>
      <c r="C44" s="111" t="s">
        <v>187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3"/>
    </row>
    <row r="45" spans="1:16" ht="28.9" customHeight="1" x14ac:dyDescent="0.2">
      <c r="A45" s="114">
        <v>9</v>
      </c>
      <c r="B45" s="116" t="s">
        <v>189</v>
      </c>
      <c r="C45" s="111" t="s">
        <v>191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3"/>
    </row>
    <row r="46" spans="1:16" ht="12.75" x14ac:dyDescent="0.2">
      <c r="A46" s="111"/>
      <c r="B46" s="118" t="s">
        <v>179</v>
      </c>
      <c r="C46" s="111" t="s">
        <v>183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3"/>
    </row>
    <row r="47" spans="1:16" ht="12.75" x14ac:dyDescent="0.2">
      <c r="A47" s="111"/>
      <c r="B47" s="118" t="s">
        <v>190</v>
      </c>
      <c r="C47" s="111" t="s">
        <v>183</v>
      </c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3"/>
    </row>
  </sheetData>
  <sheetProtection selectLockedCells="1" selectUnlockedCells="1"/>
  <mergeCells count="11">
    <mergeCell ref="L6:O6"/>
    <mergeCell ref="A1:P1"/>
    <mergeCell ref="A2:P2"/>
    <mergeCell ref="A3:P3"/>
    <mergeCell ref="H5:O5"/>
    <mergeCell ref="B5:B7"/>
    <mergeCell ref="P5:P7"/>
    <mergeCell ref="C5:C7"/>
    <mergeCell ref="D5:G6"/>
    <mergeCell ref="A5:A7"/>
    <mergeCell ref="H6:K6"/>
  </mergeCells>
  <pageMargins left="0.39370078740157483" right="0" top="0.35433070866141736" bottom="0.35433070866141736" header="0" footer="0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PL12- Truong 20-21</vt:lpstr>
      <vt:lpstr>PL13- Lop-20-21</vt:lpstr>
      <vt:lpstr>PL14-Tre MN (20-21)</vt:lpstr>
      <vt:lpstr>PL15-Doi ngu (20-21)</vt:lpstr>
      <vt:lpstr>PL16-P. HOC 20-21</vt:lpstr>
      <vt:lpstr>Phu luc</vt:lpstr>
      <vt:lpstr>'Phu luc'!Print_Titles</vt:lpstr>
      <vt:lpstr>'PL12- Truong 20-21'!Print_Titles</vt:lpstr>
      <vt:lpstr>'PL13- Lop-20-21'!Print_Titles</vt:lpstr>
      <vt:lpstr>'PL14-Tre MN (20-21)'!Print_Titles</vt:lpstr>
      <vt:lpstr>'PL15-Doi ngu (20-21)'!Print_Titles</vt:lpstr>
      <vt:lpstr>'PL16-P. HOC 20-21'!Print_Titles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Vu Thi Le Hang</cp:lastModifiedBy>
  <cp:lastPrinted>2024-05-09T08:27:33Z</cp:lastPrinted>
  <dcterms:created xsi:type="dcterms:W3CDTF">2022-07-13T02:26:14Z</dcterms:created>
  <dcterms:modified xsi:type="dcterms:W3CDTF">2024-05-15T08:11:27Z</dcterms:modified>
</cp:coreProperties>
</file>