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tcsang_tanbinh_hcm_edu_vn/Documents/PCGD, XMC, XDXHHT 2023/2024/Lap DS pho cap/THCS/"/>
    </mc:Choice>
  </mc:AlternateContent>
  <xr:revisionPtr revIDLastSave="144" documentId="8_{EA8B750D-2287-4D56-A208-5A706E013730}" xr6:coauthVersionLast="47" xr6:coauthVersionMax="47" xr10:uidLastSave="{097BE329-3D5A-45F5-AF72-9A12F5429BF1}"/>
  <bookViews>
    <workbookView xWindow="-120" yWindow="-120" windowWidth="24240" windowHeight="13020" xr2:uid="{00000000-000D-0000-FFFF-FFFF00000000}"/>
  </bookViews>
  <sheets>
    <sheet name="Thống kê đội ngũ giáo viên" sheetId="1" r:id="rId1"/>
    <sheet name="Thống kê CSVC" sheetId="4" r:id="rId2"/>
    <sheet name="CÔNG THỨC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J20" i="1"/>
  <c r="J19" i="1"/>
  <c r="J18" i="1"/>
  <c r="I15" i="1"/>
  <c r="I14" i="4"/>
  <c r="B18" i="4"/>
  <c r="AR20" i="3" l="1"/>
  <c r="AQ20" i="3"/>
  <c r="AP20" i="3"/>
  <c r="AO20" i="3"/>
  <c r="AN20" i="3"/>
  <c r="AM20" i="3"/>
  <c r="AL20" i="3"/>
  <c r="AK20" i="3"/>
  <c r="J25" i="3" s="1"/>
  <c r="L25" i="3" s="1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J23" i="3" s="1"/>
  <c r="L23" i="3" s="1"/>
  <c r="O20" i="3"/>
  <c r="J24" i="3" s="1"/>
  <c r="L24" i="3" s="1"/>
  <c r="N20" i="3"/>
  <c r="M20" i="3"/>
  <c r="L20" i="3"/>
  <c r="K20" i="3"/>
  <c r="J20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<sst xmlns="http://schemas.openxmlformats.org/spreadsheetml/2006/main" count="191" uniqueCount="111">
  <si>
    <t>Mẫu: THCS-01-GV</t>
  </si>
  <si>
    <t>THỐNG KÊ ĐỘI NGŨ GIÁO VIÊN PHỔ CẬP GIÁO DỤC TRUNG HỌC CƠ SỞ</t>
  </si>
  <si>
    <t>TT</t>
  </si>
  <si>
    <t>CBQL</t>
  </si>
  <si>
    <t>Giáo viên</t>
  </si>
  <si>
    <t>Nhân viên</t>
  </si>
  <si>
    <t>Hạng trường</t>
  </si>
  <si>
    <t>Hiệu trưởng</t>
  </si>
  <si>
    <t>P.Hiệu trưởng</t>
  </si>
  <si>
    <t>Tổng số</t>
  </si>
  <si>
    <t>Biên chế</t>
  </si>
  <si>
    <t>Hợp đồng</t>
  </si>
  <si>
    <t>Nữ</t>
  </si>
  <si>
    <t>Dân tộc</t>
  </si>
  <si>
    <t>Trình độ đào tạo</t>
  </si>
  <si>
    <t>Chuyên ngành đào tạo</t>
  </si>
  <si>
    <t>TPT.Đội</t>
  </si>
  <si>
    <t>Chuẩn nghề nghiệp</t>
  </si>
  <si>
    <t>Thư viện</t>
  </si>
  <si>
    <t>Thiết bị - Thí nghiệm</t>
  </si>
  <si>
    <t>Văn phòng</t>
  </si>
  <si>
    <t>Y tế</t>
  </si>
  <si>
    <t>Hạng 1</t>
  </si>
  <si>
    <t>Hạng 2</t>
  </si>
  <si>
    <t>Hạng 3</t>
  </si>
  <si>
    <t>Trên ĐH</t>
  </si>
  <si>
    <t>ĐH</t>
  </si>
  <si>
    <t>CĐ</t>
  </si>
  <si>
    <t>THSP</t>
  </si>
  <si>
    <t>Toán</t>
  </si>
  <si>
    <t>Ngữ văn</t>
  </si>
  <si>
    <t>KHTN</t>
  </si>
  <si>
    <t>KHXH</t>
  </si>
  <si>
    <t>HĐGD</t>
  </si>
  <si>
    <t>GDCD</t>
  </si>
  <si>
    <t>Công nghệ</t>
  </si>
  <si>
    <t>Tin học</t>
  </si>
  <si>
    <t>Ngoại ngữ</t>
  </si>
  <si>
    <t>Xuất sắc</t>
  </si>
  <si>
    <t>Khá</t>
  </si>
  <si>
    <t>T.Bình</t>
  </si>
  <si>
    <t>Kém</t>
  </si>
  <si>
    <t>Lí</t>
  </si>
  <si>
    <t>Hóa</t>
  </si>
  <si>
    <t>Sinh</t>
  </si>
  <si>
    <t>Sử</t>
  </si>
  <si>
    <t>Địa</t>
  </si>
  <si>
    <t>Nhạc</t>
  </si>
  <si>
    <t>MT</t>
  </si>
  <si>
    <t>TD</t>
  </si>
  <si>
    <t>Anh</t>
  </si>
  <si>
    <t>Nga</t>
  </si>
  <si>
    <t>Pháp</t>
  </si>
  <si>
    <t>Khác</t>
  </si>
  <si>
    <t>Cộng</t>
  </si>
  <si>
    <t>Tiêu chí</t>
  </si>
  <si>
    <t>Tỷ lệ</t>
  </si>
  <si>
    <t>GV đạt chuẩn trình độ đào tạo</t>
  </si>
  <si>
    <t>NGƯỜI LẬP BIỂU</t>
  </si>
  <si>
    <t>Ngày ... tháng ... năm ...</t>
  </si>
  <si>
    <t>GV đạt trên chuẩn trình độ đào tạo</t>
  </si>
  <si>
    <t>(Ký, ghi rõ họ, tên)</t>
  </si>
  <si>
    <t>TM ỦY BAN NHÂN DÂN</t>
  </si>
  <si>
    <t>GV đạt yêu cầu chuẩn nghề nghiệp</t>
  </si>
  <si>
    <t>CHỦ TỊCH</t>
  </si>
  <si>
    <t>(Ký, ghi rõ họ, tên và đóng dấu)</t>
  </si>
  <si>
    <t>Quận/Huyện:</t>
  </si>
  <si>
    <t>Tỉnh/Thành:</t>
  </si>
  <si>
    <t>Số lượng</t>
  </si>
  <si>
    <t>Tháng 9 năm 2020</t>
  </si>
  <si>
    <t>Tỷ lệ GV/Lớp</t>
  </si>
  <si>
    <t>Tên trường</t>
  </si>
  <si>
    <t>Tốt</t>
  </si>
  <si>
    <t>Đạt</t>
  </si>
  <si>
    <t>Chưa đạt</t>
  </si>
  <si>
    <t>SL</t>
  </si>
  <si>
    <t>Trường THCS …....</t>
  </si>
  <si>
    <t>CỘNG HOÀ XÃ HỘI CHỦ NGHĨA VIỆT NAM</t>
  </si>
  <si>
    <t>TRƯỜNG …............</t>
  </si>
  <si>
    <t>Độc lập  -  Tự do  -  Hạnh phúc</t>
  </si>
  <si>
    <t>UBND QUẬN TÂN BÌNH</t>
  </si>
  <si>
    <t>Tân Bình, ngày  tháng 9 năm 2024</t>
  </si>
  <si>
    <t>NĂM HỌC: 2024 - 2025</t>
  </si>
  <si>
    <t>Thời điểm: ngày     tháng 9 năm 2024</t>
  </si>
  <si>
    <t>Người lập bảng</t>
  </si>
  <si>
    <t>HIỆU TRƯỞNG</t>
  </si>
  <si>
    <t>Số Đ.Tr</t>
  </si>
  <si>
    <t>Số lớp</t>
  </si>
  <si>
    <t>Số phòng học</t>
  </si>
  <si>
    <t>Phòng chức năng</t>
  </si>
  <si>
    <t>Công trình vệ sinh</t>
  </si>
  <si>
    <t>Sân chơi</t>
  </si>
  <si>
    <t>Bãi tập</t>
  </si>
  <si>
    <t>Kiên cố</t>
  </si>
  <si>
    <t>Bán kiên cố</t>
  </si>
  <si>
    <t>Tạm</t>
  </si>
  <si>
    <t>Tỷ lệ Ph/L</t>
  </si>
  <si>
    <t>HT</t>
  </si>
  <si>
    <t>P.HT</t>
  </si>
  <si>
    <t>VP</t>
  </si>
  <si>
    <t>Phòng họp</t>
  </si>
  <si>
    <t>Phòng thí nghiệm</t>
  </si>
  <si>
    <t>Học sinh</t>
  </si>
  <si>
    <t>Diện tích</t>
  </si>
  <si>
    <t>THỐNG KÊ CƠ SỞ VẬT CHẤT PHỔ CẬP GIÁO DỤC TRUNG HỌC CƠ SỞ</t>
  </si>
  <si>
    <r>
      <t xml:space="preserve">* </t>
    </r>
    <r>
      <rPr>
        <b/>
        <u/>
        <sz val="14"/>
        <color indexed="10"/>
        <rFont val="Times New Roman"/>
        <family val="1"/>
      </rPr>
      <t>Lưu ý</t>
    </r>
    <r>
      <rPr>
        <b/>
        <sz val="14"/>
        <color indexed="10"/>
        <rFont val="Times New Roman"/>
        <family val="1"/>
      </rPr>
      <t>: Đối chiếu với số liệu báo cáo năm trước.</t>
    </r>
  </si>
  <si>
    <r>
      <t>SL: Số lượng, DT: Diện tích (m</t>
    </r>
    <r>
      <rPr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>)</t>
    </r>
  </si>
  <si>
    <r>
      <t xml:space="preserve">* </t>
    </r>
    <r>
      <rPr>
        <b/>
        <i/>
        <u/>
        <sz val="14"/>
        <color indexed="10"/>
        <rFont val="Times New Roman"/>
        <family val="1"/>
      </rPr>
      <t>Lưu ý:</t>
    </r>
  </si>
  <si>
    <r>
      <t xml:space="preserve">- Cột 8 </t>
    </r>
    <r>
      <rPr>
        <b/>
        <i/>
        <sz val="14"/>
        <color indexed="10"/>
        <rFont val="Times New Roman"/>
        <family val="1"/>
      </rPr>
      <t xml:space="preserve">(Tổng số Giáo viên biên chế và hợp đồng) </t>
    </r>
    <r>
      <rPr>
        <b/>
        <sz val="14"/>
        <color indexed="10"/>
        <rFont val="Times New Roman"/>
        <family val="1"/>
      </rPr>
      <t>=  cột 9+10 = cột 14+15+16+17 = cột 18+19+20+21+22+23+24+25+26+27+28+29+30+31+32+33+34+35 = cột 36+37+38+39</t>
    </r>
  </si>
  <si>
    <r>
      <t xml:space="preserve">- </t>
    </r>
    <r>
      <rPr>
        <b/>
        <sz val="14"/>
        <color indexed="12"/>
        <rFont val="Times New Roman"/>
        <family val="1"/>
      </rPr>
      <t xml:space="preserve">Nhân viên Văn phòng gồm: </t>
    </r>
    <r>
      <rPr>
        <b/>
        <sz val="14"/>
        <color indexed="10"/>
        <rFont val="Times New Roman"/>
        <family val="1"/>
      </rPr>
      <t>Văn thư, Thủ quỹ, Kế toán.</t>
    </r>
  </si>
  <si>
    <t>THỐNG KÊ ĐỘI NGŨ CÁN BỘ QUẢN LÝ, GIÁO VIÊN, NHÂN VIÊN PHỔ CẬP GIÁO DỤC TRUNG HỌC CƠ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</si>
</sst>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indexed="8"/>
      <name val="Arial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2"/>
      <color indexed="8"/>
      <name val="Tahoma"/>
      <family val="2"/>
    </font>
    <font>
      <sz val="10"/>
      <color indexed="8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sz val="14"/>
      <color indexed="10"/>
      <name val="Times New Roman"/>
      <family val="1"/>
    </font>
    <font>
      <b/>
      <u/>
      <sz val="14"/>
      <color indexed="10"/>
      <name val="Times New Roman"/>
      <family val="1"/>
    </font>
    <font>
      <vertAlign val="superscript"/>
      <sz val="14"/>
      <name val="Times New Roman"/>
      <family val="1"/>
    </font>
    <font>
      <sz val="14"/>
      <color indexed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10"/>
      <name val="Times New Roman"/>
      <family val="1"/>
    </font>
    <font>
      <b/>
      <i/>
      <u/>
      <sz val="14"/>
      <color indexed="10"/>
      <name val="Times New Roman"/>
      <family val="1"/>
    </font>
    <font>
      <b/>
      <sz val="14"/>
      <color indexed="12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9"/>
        <bgColor indexed="8"/>
      </patternFill>
    </fill>
  </fills>
  <borders count="1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 applyFill="0" applyProtection="0"/>
    <xf numFmtId="0" fontId="5" fillId="104" borderId="117" applyFill="0" applyProtection="0"/>
  </cellStyleXfs>
  <cellXfs count="271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3" xfId="0" applyFont="1" applyFill="1" applyBorder="1" applyAlignment="1" applyProtection="1">
      <alignment vertical="center" textRotation="90" wrapText="1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7" fillId="0" borderId="0" xfId="0" applyFont="1"/>
    <xf numFmtId="0" fontId="18" fillId="0" borderId="0" xfId="0" quotePrefix="1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117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17" xfId="0" applyFont="1" applyBorder="1" applyAlignment="1">
      <alignment vertical="center"/>
    </xf>
    <xf numFmtId="0" fontId="22" fillId="0" borderId="0" xfId="0" applyFont="1" applyFill="1" applyProtection="1"/>
    <xf numFmtId="0" fontId="9" fillId="0" borderId="0" xfId="0" applyFont="1" applyFill="1" applyProtection="1"/>
    <xf numFmtId="0" fontId="23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4" fontId="23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23" fillId="104" borderId="1" xfId="1" applyFont="1" applyFill="1" applyBorder="1" applyAlignment="1" applyProtection="1">
      <alignment horizontal="center" vertical="center" wrapText="1"/>
    </xf>
    <xf numFmtId="3" fontId="23" fillId="104" borderId="1" xfId="1" applyNumberFormat="1" applyFont="1" applyFill="1" applyBorder="1" applyAlignment="1" applyProtection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wrapText="1"/>
    </xf>
    <xf numFmtId="3" fontId="22" fillId="2" borderId="4" xfId="1" applyNumberFormat="1" applyFont="1" applyFill="1" applyBorder="1" applyAlignment="1" applyProtection="1">
      <alignment horizontal="center" vertical="center" wrapText="1"/>
    </xf>
    <xf numFmtId="0" fontId="22" fillId="2" borderId="8" xfId="1" applyFont="1" applyFill="1" applyBorder="1" applyAlignment="1" applyProtection="1">
      <alignment horizontal="center" vertical="center" wrapText="1"/>
    </xf>
    <xf numFmtId="3" fontId="22" fillId="2" borderId="5" xfId="1" applyNumberFormat="1" applyFont="1" applyFill="1" applyBorder="1" applyAlignment="1" applyProtection="1">
      <alignment horizontal="center" vertical="center" wrapText="1"/>
    </xf>
    <xf numFmtId="0" fontId="22" fillId="104" borderId="111" xfId="1" applyFont="1" applyFill="1" applyBorder="1" applyAlignment="1" applyProtection="1">
      <alignment horizontal="center" vertical="center"/>
    </xf>
    <xf numFmtId="4" fontId="22" fillId="104" borderId="111" xfId="1" applyNumberFormat="1" applyFont="1" applyFill="1" applyBorder="1" applyAlignment="1" applyProtection="1">
      <alignment horizontal="center" vertical="center"/>
    </xf>
    <xf numFmtId="3" fontId="22" fillId="104" borderId="11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1" xfId="0" applyFont="1" applyFill="1" applyBorder="1" applyAlignment="1" applyProtection="1">
      <alignment horizontal="center" vertical="center" textRotation="90" wrapText="1"/>
    </xf>
    <xf numFmtId="0" fontId="23" fillId="0" borderId="2" xfId="0" applyFont="1" applyFill="1" applyBorder="1" applyAlignment="1" applyProtection="1">
      <alignment horizontal="center" vertical="center" textRotation="90" wrapText="1"/>
    </xf>
    <xf numFmtId="0" fontId="23" fillId="0" borderId="3" xfId="0" applyFont="1" applyFill="1" applyBorder="1" applyAlignment="1" applyProtection="1">
      <alignment vertical="center" textRotation="90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/>
    </xf>
    <xf numFmtId="0" fontId="22" fillId="6" borderId="19" xfId="0" applyFont="1" applyFill="1" applyBorder="1" applyAlignment="1" applyProtection="1">
      <alignment horizontal="center" vertical="center"/>
    </xf>
    <xf numFmtId="0" fontId="22" fillId="7" borderId="20" xfId="0" applyFont="1" applyFill="1" applyBorder="1" applyAlignment="1" applyProtection="1">
      <alignment horizontal="center" vertical="center"/>
    </xf>
    <xf numFmtId="0" fontId="22" fillId="8" borderId="21" xfId="0" applyFont="1" applyFill="1" applyBorder="1" applyAlignment="1" applyProtection="1">
      <alignment horizontal="center" vertical="center"/>
    </xf>
    <xf numFmtId="0" fontId="22" fillId="9" borderId="22" xfId="0" applyFont="1" applyFill="1" applyBorder="1" applyAlignment="1" applyProtection="1">
      <alignment horizontal="center" vertical="center"/>
    </xf>
    <xf numFmtId="0" fontId="22" fillId="10" borderId="23" xfId="0" applyFont="1" applyFill="1" applyBorder="1" applyAlignment="1" applyProtection="1">
      <alignment horizontal="center" vertical="center"/>
    </xf>
    <xf numFmtId="0" fontId="22" fillId="11" borderId="24" xfId="0" applyFont="1" applyFill="1" applyBorder="1" applyAlignment="1" applyProtection="1">
      <alignment horizontal="center" vertical="center"/>
    </xf>
    <xf numFmtId="0" fontId="22" fillId="12" borderId="25" xfId="0" applyFont="1" applyFill="1" applyBorder="1" applyAlignment="1" applyProtection="1">
      <alignment horizontal="center" vertical="center"/>
    </xf>
    <xf numFmtId="0" fontId="22" fillId="13" borderId="26" xfId="0" applyFont="1" applyFill="1" applyBorder="1" applyAlignment="1" applyProtection="1">
      <alignment horizontal="center" vertical="center"/>
    </xf>
    <xf numFmtId="0" fontId="22" fillId="14" borderId="27" xfId="0" applyFont="1" applyFill="1" applyBorder="1" applyAlignment="1" applyProtection="1">
      <alignment horizontal="center" vertical="center"/>
    </xf>
    <xf numFmtId="0" fontId="22" fillId="15" borderId="28" xfId="0" applyFont="1" applyFill="1" applyBorder="1" applyAlignment="1" applyProtection="1">
      <alignment horizontal="center" vertical="center"/>
    </xf>
    <xf numFmtId="4" fontId="22" fillId="16" borderId="29" xfId="0" applyNumberFormat="1" applyFont="1" applyFill="1" applyBorder="1" applyAlignment="1" applyProtection="1">
      <alignment horizontal="center" vertical="center"/>
    </xf>
    <xf numFmtId="0" fontId="22" fillId="17" borderId="30" xfId="0" applyFont="1" applyFill="1" applyBorder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9" borderId="32" xfId="0" applyFont="1" applyFill="1" applyBorder="1" applyAlignment="1" applyProtection="1">
      <alignment horizontal="center" vertical="center"/>
    </xf>
    <xf numFmtId="0" fontId="22" fillId="20" borderId="33" xfId="0" applyFont="1" applyFill="1" applyBorder="1" applyAlignment="1" applyProtection="1">
      <alignment horizontal="center" vertical="center"/>
    </xf>
    <xf numFmtId="0" fontId="22" fillId="21" borderId="34" xfId="0" applyFont="1" applyFill="1" applyBorder="1" applyAlignment="1" applyProtection="1">
      <alignment horizontal="center" vertical="center"/>
    </xf>
    <xf numFmtId="0" fontId="22" fillId="22" borderId="35" xfId="0" applyFont="1" applyFill="1" applyBorder="1" applyAlignment="1" applyProtection="1">
      <alignment horizontal="center" vertical="center"/>
    </xf>
    <xf numFmtId="0" fontId="22" fillId="23" borderId="36" xfId="0" applyFont="1" applyFill="1" applyBorder="1" applyAlignment="1" applyProtection="1">
      <alignment horizontal="center" vertical="center"/>
    </xf>
    <xf numFmtId="0" fontId="22" fillId="24" borderId="37" xfId="0" applyFont="1" applyFill="1" applyBorder="1" applyAlignment="1" applyProtection="1">
      <alignment horizontal="center" vertical="center"/>
    </xf>
    <xf numFmtId="0" fontId="22" fillId="25" borderId="38" xfId="0" applyFont="1" applyFill="1" applyBorder="1" applyAlignment="1" applyProtection="1">
      <alignment horizontal="center" vertical="center"/>
    </xf>
    <xf numFmtId="0" fontId="22" fillId="26" borderId="39" xfId="0" applyFont="1" applyFill="1" applyBorder="1" applyAlignment="1" applyProtection="1">
      <alignment horizontal="center" vertical="center"/>
    </xf>
    <xf numFmtId="0" fontId="22" fillId="27" borderId="40" xfId="0" applyFont="1" applyFill="1" applyBorder="1" applyAlignment="1" applyProtection="1">
      <alignment horizontal="center" vertical="center"/>
    </xf>
    <xf numFmtId="0" fontId="22" fillId="28" borderId="41" xfId="0" applyFont="1" applyFill="1" applyBorder="1" applyAlignment="1" applyProtection="1">
      <alignment horizontal="center" vertical="center"/>
    </xf>
    <xf numFmtId="0" fontId="22" fillId="29" borderId="42" xfId="0" applyFont="1" applyFill="1" applyBorder="1" applyAlignment="1" applyProtection="1">
      <alignment horizontal="center" vertical="center"/>
    </xf>
    <xf numFmtId="0" fontId="22" fillId="30" borderId="43" xfId="0" applyFont="1" applyFill="1" applyBorder="1" applyAlignment="1" applyProtection="1">
      <alignment horizontal="center" vertical="center"/>
    </xf>
    <xf numFmtId="0" fontId="22" fillId="31" borderId="44" xfId="0" applyFont="1" applyFill="1" applyBorder="1" applyAlignment="1" applyProtection="1">
      <alignment horizontal="center" vertical="center"/>
    </xf>
    <xf numFmtId="0" fontId="22" fillId="32" borderId="45" xfId="0" applyFont="1" applyFill="1" applyBorder="1" applyAlignment="1" applyProtection="1">
      <alignment horizontal="center" vertical="center"/>
    </xf>
    <xf numFmtId="0" fontId="22" fillId="33" borderId="46" xfId="0" applyFont="1" applyFill="1" applyBorder="1" applyAlignment="1" applyProtection="1">
      <alignment horizontal="center" vertical="center"/>
    </xf>
    <xf numFmtId="0" fontId="22" fillId="34" borderId="47" xfId="0" applyFont="1" applyFill="1" applyBorder="1" applyAlignment="1" applyProtection="1">
      <alignment horizontal="center" vertical="center"/>
    </xf>
    <xf numFmtId="0" fontId="22" fillId="35" borderId="48" xfId="0" applyFont="1" applyFill="1" applyBorder="1" applyAlignment="1" applyProtection="1">
      <alignment horizontal="center" vertical="center"/>
    </xf>
    <xf numFmtId="0" fontId="22" fillId="36" borderId="49" xfId="0" applyFont="1" applyFill="1" applyBorder="1" applyAlignment="1" applyProtection="1">
      <alignment horizontal="center" vertical="center"/>
    </xf>
    <xf numFmtId="0" fontId="22" fillId="37" borderId="50" xfId="0" applyFont="1" applyFill="1" applyBorder="1" applyAlignment="1" applyProtection="1">
      <alignment horizontal="center" vertical="center"/>
    </xf>
    <xf numFmtId="0" fontId="22" fillId="38" borderId="51" xfId="0" applyFont="1" applyFill="1" applyBorder="1" applyAlignment="1" applyProtection="1">
      <alignment horizontal="center" vertical="center"/>
    </xf>
    <xf numFmtId="0" fontId="22" fillId="39" borderId="52" xfId="0" applyFont="1" applyFill="1" applyBorder="1" applyAlignment="1" applyProtection="1">
      <alignment horizontal="center" vertical="center"/>
    </xf>
    <xf numFmtId="0" fontId="22" fillId="40" borderId="53" xfId="0" applyFont="1" applyFill="1" applyBorder="1" applyAlignment="1" applyProtection="1">
      <alignment horizontal="center" vertical="center"/>
    </xf>
    <xf numFmtId="0" fontId="22" fillId="41" borderId="54" xfId="0" applyFont="1" applyFill="1" applyBorder="1" applyAlignment="1" applyProtection="1">
      <alignment horizontal="center" vertical="center"/>
    </xf>
    <xf numFmtId="0" fontId="22" fillId="42" borderId="55" xfId="0" applyFont="1" applyFill="1" applyBorder="1" applyAlignment="1" applyProtection="1">
      <alignment horizontal="center" vertical="center"/>
    </xf>
    <xf numFmtId="0" fontId="22" fillId="43" borderId="56" xfId="0" applyFont="1" applyFill="1" applyBorder="1" applyAlignment="1" applyProtection="1">
      <alignment horizontal="center" vertical="center"/>
    </xf>
    <xf numFmtId="0" fontId="22" fillId="44" borderId="57" xfId="0" applyFont="1" applyFill="1" applyBorder="1" applyAlignment="1" applyProtection="1">
      <alignment horizontal="center" vertical="center"/>
    </xf>
    <xf numFmtId="0" fontId="22" fillId="45" borderId="58" xfId="0" applyFont="1" applyFill="1" applyBorder="1" applyAlignment="1" applyProtection="1">
      <alignment horizontal="center" vertical="center"/>
    </xf>
    <xf numFmtId="0" fontId="22" fillId="46" borderId="59" xfId="0" applyFont="1" applyFill="1" applyBorder="1" applyAlignment="1" applyProtection="1">
      <alignment horizontal="center" vertical="center"/>
    </xf>
    <xf numFmtId="4" fontId="22" fillId="0" borderId="0" xfId="0" applyNumberFormat="1" applyFont="1" applyFill="1" applyProtection="1"/>
    <xf numFmtId="0" fontId="22" fillId="101" borderId="114" xfId="0" applyFont="1" applyFill="1" applyBorder="1" applyAlignment="1" applyProtection="1">
      <alignment horizontal="center" vertical="center"/>
    </xf>
    <xf numFmtId="0" fontId="23" fillId="99" borderId="112" xfId="0" applyFont="1" applyFill="1" applyBorder="1" applyAlignment="1" applyProtection="1">
      <alignment horizontal="center" vertical="center"/>
    </xf>
    <xf numFmtId="0" fontId="23" fillId="102" borderId="115" xfId="0" applyFont="1" applyFill="1" applyBorder="1" applyAlignment="1" applyProtection="1">
      <alignment horizontal="center" vertical="center"/>
    </xf>
    <xf numFmtId="0" fontId="25" fillId="100" borderId="113" xfId="0" applyFont="1" applyFill="1" applyBorder="1" applyAlignment="1" applyProtection="1">
      <alignment horizontal="center" vertical="center"/>
    </xf>
    <xf numFmtId="0" fontId="23" fillId="103" borderId="116" xfId="0" applyFont="1" applyFill="1" applyBorder="1" applyAlignment="1" applyProtection="1">
      <alignment horizontal="center" vertical="center"/>
    </xf>
    <xf numFmtId="0" fontId="25" fillId="104" borderId="117" xfId="0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6" fillId="0" borderId="117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textRotation="90" wrapText="1"/>
    </xf>
    <xf numFmtId="0" fontId="23" fillId="0" borderId="2" xfId="0" applyFont="1" applyFill="1" applyBorder="1" applyAlignment="1" applyProtection="1">
      <alignment horizontal="center" vertical="center" textRotation="90" wrapText="1"/>
    </xf>
    <xf numFmtId="0" fontId="23" fillId="0" borderId="7" xfId="0" applyFont="1" applyFill="1" applyBorder="1" applyAlignment="1" applyProtection="1">
      <alignment horizontal="center" vertical="center" textRotation="90" wrapText="1"/>
    </xf>
    <xf numFmtId="4" fontId="23" fillId="0" borderId="1" xfId="0" applyNumberFormat="1" applyFont="1" applyFill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 applyProtection="1">
      <alignment horizontal="center" vertical="center" textRotation="90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textRotation="90" wrapText="1"/>
    </xf>
    <xf numFmtId="0" fontId="23" fillId="0" borderId="3" xfId="0" applyFont="1" applyFill="1" applyBorder="1" applyAlignment="1" applyProtection="1">
      <alignment horizontal="center" vertical="center" textRotation="90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vertical="center"/>
    </xf>
    <xf numFmtId="0" fontId="22" fillId="5" borderId="18" xfId="0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textRotation="90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47" borderId="60" xfId="0" applyFont="1" applyFill="1" applyBorder="1" applyAlignment="1" applyProtection="1">
      <alignment horizontal="center" vertical="center"/>
    </xf>
    <xf numFmtId="0" fontId="23" fillId="48" borderId="61" xfId="0" applyFont="1" applyFill="1" applyBorder="1" applyAlignment="1" applyProtection="1">
      <alignment horizontal="center" vertical="center"/>
    </xf>
    <xf numFmtId="0" fontId="23" fillId="49" borderId="62" xfId="0" applyFont="1" applyFill="1" applyBorder="1" applyAlignment="1" applyProtection="1">
      <alignment horizontal="center" vertical="center"/>
    </xf>
    <xf numFmtId="0" fontId="23" fillId="50" borderId="63" xfId="0" applyFont="1" applyFill="1" applyBorder="1" applyAlignment="1" applyProtection="1">
      <alignment horizontal="center" vertical="center"/>
    </xf>
    <xf numFmtId="0" fontId="23" fillId="51" borderId="64" xfId="0" applyFont="1" applyFill="1" applyBorder="1" applyAlignment="1" applyProtection="1">
      <alignment horizontal="center" vertical="center"/>
    </xf>
    <xf numFmtId="0" fontId="23" fillId="52" borderId="65" xfId="0" applyFont="1" applyFill="1" applyBorder="1" applyAlignment="1" applyProtection="1">
      <alignment horizontal="center" vertical="center"/>
    </xf>
    <xf numFmtId="0" fontId="23" fillId="53" borderId="66" xfId="0" applyFont="1" applyFill="1" applyBorder="1" applyAlignment="1" applyProtection="1">
      <alignment horizontal="center" vertical="center"/>
    </xf>
    <xf numFmtId="0" fontId="23" fillId="54" borderId="67" xfId="0" applyFont="1" applyFill="1" applyBorder="1" applyAlignment="1" applyProtection="1">
      <alignment horizontal="center" vertical="center"/>
    </xf>
    <xf numFmtId="0" fontId="23" fillId="55" borderId="68" xfId="0" applyFont="1" applyFill="1" applyBorder="1" applyAlignment="1" applyProtection="1">
      <alignment horizontal="center" vertical="center"/>
    </xf>
    <xf numFmtId="0" fontId="23" fillId="56" borderId="69" xfId="0" applyFont="1" applyFill="1" applyBorder="1" applyAlignment="1" applyProtection="1">
      <alignment horizontal="center" vertical="center"/>
    </xf>
    <xf numFmtId="0" fontId="23" fillId="57" borderId="70" xfId="0" applyFont="1" applyFill="1" applyBorder="1" applyAlignment="1" applyProtection="1">
      <alignment horizontal="center" vertical="center"/>
    </xf>
    <xf numFmtId="0" fontId="23" fillId="58" borderId="71" xfId="0" applyFont="1" applyFill="1" applyBorder="1" applyAlignment="1" applyProtection="1">
      <alignment horizontal="center" vertical="center"/>
    </xf>
    <xf numFmtId="0" fontId="23" fillId="59" borderId="72" xfId="0" applyFont="1" applyFill="1" applyBorder="1" applyAlignment="1" applyProtection="1">
      <alignment horizontal="center" vertical="center"/>
    </xf>
    <xf numFmtId="0" fontId="22" fillId="60" borderId="73" xfId="0" applyFont="1" applyFill="1" applyBorder="1" applyAlignment="1" applyProtection="1">
      <alignment vertical="center"/>
    </xf>
    <xf numFmtId="0" fontId="22" fillId="61" borderId="74" xfId="0" applyFont="1" applyFill="1" applyBorder="1" applyAlignment="1" applyProtection="1">
      <alignment vertical="center"/>
    </xf>
    <xf numFmtId="0" fontId="22" fillId="62" borderId="75" xfId="0" applyFont="1" applyFill="1" applyBorder="1" applyAlignment="1" applyProtection="1">
      <alignment vertical="center"/>
    </xf>
    <xf numFmtId="0" fontId="22" fillId="63" borderId="76" xfId="0" applyFont="1" applyFill="1" applyBorder="1" applyAlignment="1" applyProtection="1">
      <alignment vertical="center"/>
    </xf>
    <xf numFmtId="0" fontId="22" fillId="64" borderId="77" xfId="0" applyFont="1" applyFill="1" applyBorder="1" applyAlignment="1" applyProtection="1">
      <alignment vertical="center"/>
    </xf>
    <xf numFmtId="0" fontId="22" fillId="65" borderId="78" xfId="0" applyFont="1" applyFill="1" applyBorder="1" applyAlignment="1" applyProtection="1">
      <alignment vertical="center"/>
    </xf>
    <xf numFmtId="0" fontId="22" fillId="66" borderId="79" xfId="0" applyFont="1" applyFill="1" applyBorder="1" applyAlignment="1" applyProtection="1">
      <alignment vertical="center"/>
    </xf>
    <xf numFmtId="0" fontId="22" fillId="67" borderId="80" xfId="0" applyFont="1" applyFill="1" applyBorder="1" applyAlignment="1" applyProtection="1">
      <alignment vertical="center"/>
    </xf>
    <xf numFmtId="0" fontId="22" fillId="68" borderId="81" xfId="0" applyFont="1" applyFill="1" applyBorder="1" applyAlignment="1" applyProtection="1">
      <alignment vertical="center"/>
    </xf>
    <xf numFmtId="0" fontId="22" fillId="69" borderId="82" xfId="0" applyFont="1" applyFill="1" applyBorder="1" applyAlignment="1" applyProtection="1">
      <alignment vertical="center"/>
    </xf>
    <xf numFmtId="0" fontId="22" fillId="70" borderId="83" xfId="0" applyFont="1" applyFill="1" applyBorder="1" applyAlignment="1" applyProtection="1">
      <alignment vertical="center"/>
    </xf>
    <xf numFmtId="0" fontId="22" fillId="71" borderId="84" xfId="0" applyFont="1" applyFill="1" applyBorder="1" applyAlignment="1" applyProtection="1">
      <alignment vertical="center"/>
    </xf>
    <xf numFmtId="0" fontId="22" fillId="72" borderId="85" xfId="0" applyFont="1" applyFill="1" applyBorder="1" applyAlignment="1" applyProtection="1">
      <alignment vertical="center"/>
    </xf>
    <xf numFmtId="0" fontId="22" fillId="73" borderId="86" xfId="0" applyFont="1" applyFill="1" applyBorder="1" applyAlignment="1" applyProtection="1">
      <alignment vertical="center"/>
    </xf>
    <xf numFmtId="0" fontId="22" fillId="74" borderId="87" xfId="0" applyFont="1" applyFill="1" applyBorder="1" applyAlignment="1" applyProtection="1">
      <alignment vertical="center"/>
    </xf>
    <xf numFmtId="0" fontId="22" fillId="75" borderId="88" xfId="0" applyFont="1" applyFill="1" applyBorder="1" applyAlignment="1" applyProtection="1">
      <alignment vertical="center"/>
    </xf>
    <xf numFmtId="0" fontId="22" fillId="76" borderId="89" xfId="0" applyFont="1" applyFill="1" applyBorder="1" applyAlignment="1" applyProtection="1">
      <alignment vertical="center"/>
    </xf>
    <xf numFmtId="0" fontId="22" fillId="77" borderId="90" xfId="0" applyFont="1" applyFill="1" applyBorder="1" applyAlignment="1" applyProtection="1">
      <alignment vertical="center"/>
    </xf>
    <xf numFmtId="0" fontId="22" fillId="78" borderId="91" xfId="0" applyFont="1" applyFill="1" applyBorder="1" applyAlignment="1" applyProtection="1">
      <alignment vertical="center"/>
    </xf>
    <xf numFmtId="0" fontId="22" fillId="79" borderId="92" xfId="0" applyFont="1" applyFill="1" applyBorder="1" applyAlignment="1" applyProtection="1">
      <alignment vertical="center"/>
    </xf>
    <xf numFmtId="0" fontId="22" fillId="80" borderId="93" xfId="0" applyFont="1" applyFill="1" applyBorder="1" applyAlignment="1" applyProtection="1">
      <alignment vertical="center"/>
    </xf>
    <xf numFmtId="0" fontId="22" fillId="81" borderId="94" xfId="0" applyFont="1" applyFill="1" applyBorder="1" applyAlignment="1" applyProtection="1">
      <alignment vertical="center"/>
    </xf>
    <xf numFmtId="0" fontId="22" fillId="82" borderId="95" xfId="0" applyFont="1" applyFill="1" applyBorder="1" applyAlignment="1" applyProtection="1">
      <alignment vertical="center"/>
    </xf>
    <xf numFmtId="0" fontId="22" fillId="83" borderId="96" xfId="0" applyFont="1" applyFill="1" applyBorder="1" applyAlignment="1" applyProtection="1">
      <alignment vertical="center"/>
    </xf>
    <xf numFmtId="0" fontId="22" fillId="84" borderId="97" xfId="0" applyFont="1" applyFill="1" applyBorder="1" applyAlignment="1" applyProtection="1">
      <alignment vertical="center"/>
    </xf>
    <xf numFmtId="0" fontId="22" fillId="85" borderId="98" xfId="0" applyFont="1" applyFill="1" applyBorder="1" applyAlignment="1" applyProtection="1">
      <alignment vertical="center"/>
    </xf>
    <xf numFmtId="0" fontId="22" fillId="86" borderId="99" xfId="0" applyFont="1" applyFill="1" applyBorder="1" applyAlignment="1" applyProtection="1">
      <alignment vertical="center"/>
    </xf>
    <xf numFmtId="0" fontId="22" fillId="87" borderId="100" xfId="0" applyFont="1" applyFill="1" applyBorder="1" applyAlignment="1" applyProtection="1">
      <alignment horizontal="center" vertical="center"/>
    </xf>
    <xf numFmtId="0" fontId="22" fillId="88" borderId="101" xfId="0" applyFont="1" applyFill="1" applyBorder="1" applyAlignment="1" applyProtection="1">
      <alignment horizontal="center" vertical="center"/>
    </xf>
    <xf numFmtId="0" fontId="22" fillId="89" borderId="102" xfId="0" applyFont="1" applyFill="1" applyBorder="1" applyAlignment="1" applyProtection="1">
      <alignment horizontal="center" vertical="center"/>
    </xf>
    <xf numFmtId="0" fontId="22" fillId="90" borderId="103" xfId="0" applyFont="1" applyFill="1" applyBorder="1" applyAlignment="1" applyProtection="1">
      <alignment horizontal="center" vertical="center"/>
    </xf>
    <xf numFmtId="0" fontId="22" fillId="91" borderId="104" xfId="0" applyFont="1" applyFill="1" applyBorder="1" applyAlignment="1" applyProtection="1">
      <alignment horizontal="center" vertical="center"/>
    </xf>
    <xf numFmtId="0" fontId="22" fillId="92" borderId="105" xfId="0" applyFont="1" applyFill="1" applyBorder="1" applyAlignment="1" applyProtection="1">
      <alignment horizontal="center" vertical="center"/>
    </xf>
    <xf numFmtId="0" fontId="22" fillId="93" borderId="106" xfId="0" applyFont="1" applyFill="1" applyBorder="1" applyAlignment="1" applyProtection="1">
      <alignment horizontal="center" vertical="center"/>
    </xf>
    <xf numFmtId="0" fontId="22" fillId="94" borderId="107" xfId="0" applyFont="1" applyFill="1" applyBorder="1" applyAlignment="1" applyProtection="1">
      <alignment horizontal="center" vertical="center"/>
    </xf>
    <xf numFmtId="0" fontId="22" fillId="95" borderId="108" xfId="0" applyFont="1" applyFill="1" applyBorder="1" applyAlignment="1" applyProtection="1">
      <alignment horizontal="center" vertical="center"/>
    </xf>
    <xf numFmtId="0" fontId="22" fillId="96" borderId="109" xfId="0" applyFont="1" applyFill="1" applyBorder="1" applyAlignment="1" applyProtection="1">
      <alignment horizontal="center" vertical="center"/>
    </xf>
    <xf numFmtId="0" fontId="22" fillId="97" borderId="110" xfId="0" applyFont="1" applyFill="1" applyBorder="1" applyAlignment="1" applyProtection="1">
      <alignment horizontal="center" vertical="center"/>
    </xf>
    <xf numFmtId="0" fontId="22" fillId="98" borderId="111" xfId="0" applyFont="1" applyFill="1" applyBorder="1" applyAlignment="1" applyProtection="1">
      <alignment horizontal="center" vertical="center"/>
    </xf>
    <xf numFmtId="4" fontId="23" fillId="104" borderId="4" xfId="1" applyNumberFormat="1" applyFont="1" applyFill="1" applyBorder="1" applyAlignment="1" applyProtection="1">
      <alignment horizontal="center" vertical="center" wrapText="1"/>
    </xf>
    <xf numFmtId="4" fontId="23" fillId="104" borderId="3" xfId="1" applyNumberFormat="1" applyFont="1" applyFill="1" applyBorder="1" applyAlignment="1" applyProtection="1">
      <alignment horizontal="center" vertical="center" wrapText="1"/>
    </xf>
    <xf numFmtId="0" fontId="23" fillId="104" borderId="4" xfId="1" applyFont="1" applyFill="1" applyBorder="1" applyAlignment="1" applyProtection="1">
      <alignment horizontal="center" vertical="center" wrapText="1"/>
    </xf>
    <xf numFmtId="0" fontId="23" fillId="104" borderId="3" xfId="1" applyFont="1" applyFill="1" applyBorder="1" applyAlignment="1" applyProtection="1">
      <alignment horizontal="center" vertical="center" wrapText="1"/>
    </xf>
    <xf numFmtId="0" fontId="23" fillId="105" borderId="4" xfId="1" applyFont="1" applyFill="1" applyBorder="1" applyAlignment="1" applyProtection="1">
      <alignment horizontal="center" vertical="center" wrapText="1"/>
    </xf>
    <xf numFmtId="0" fontId="23" fillId="105" borderId="3" xfId="1" applyFont="1" applyFill="1" applyBorder="1" applyAlignment="1" applyProtection="1">
      <alignment horizontal="center" vertical="center" wrapText="1"/>
    </xf>
    <xf numFmtId="0" fontId="23" fillId="104" borderId="1" xfId="1" applyFont="1" applyFill="1" applyBorder="1" applyAlignment="1" applyProtection="1">
      <alignment horizontal="center" vertical="center" wrapText="1"/>
    </xf>
    <xf numFmtId="3" fontId="23" fillId="104" borderId="4" xfId="1" applyNumberFormat="1" applyFont="1" applyFill="1" applyBorder="1" applyAlignment="1" applyProtection="1">
      <alignment horizontal="center" vertical="center" wrapText="1"/>
    </xf>
    <xf numFmtId="3" fontId="23" fillId="104" borderId="13" xfId="1" applyNumberFormat="1" applyFont="1" applyFill="1" applyBorder="1" applyAlignment="1" applyProtection="1">
      <alignment horizontal="center" vertical="center" wrapText="1"/>
    </xf>
    <xf numFmtId="0" fontId="23" fillId="104" borderId="1" xfId="1" applyFont="1" applyFill="1" applyBorder="1" applyAlignment="1" applyProtection="1">
      <alignment horizontal="center" vertical="center"/>
    </xf>
    <xf numFmtId="3" fontId="23" fillId="104" borderId="3" xfId="1" applyNumberFormat="1" applyFont="1" applyFill="1" applyBorder="1" applyAlignment="1" applyProtection="1">
      <alignment horizontal="center" vertical="center" wrapText="1"/>
    </xf>
    <xf numFmtId="0" fontId="23" fillId="104" borderId="6" xfId="1" applyFont="1" applyFill="1" applyBorder="1" applyAlignment="1" applyProtection="1">
      <alignment horizontal="center" vertical="center" wrapText="1"/>
    </xf>
    <xf numFmtId="0" fontId="23" fillId="104" borderId="10" xfId="1" applyFont="1" applyFill="1" applyBorder="1" applyAlignment="1" applyProtection="1">
      <alignment horizontal="center" vertical="center" wrapText="1"/>
    </xf>
    <xf numFmtId="0" fontId="23" fillId="104" borderId="7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22" fillId="2" borderId="7" xfId="1" applyFont="1" applyFill="1" applyBorder="1" applyAlignment="1" applyProtection="1">
      <alignment horizontal="center" vertical="center" wrapText="1"/>
    </xf>
    <xf numFmtId="0" fontId="23" fillId="104" borderId="13" xfId="1" applyFont="1" applyFill="1" applyBorder="1" applyAlignment="1" applyProtection="1">
      <alignment horizontal="center" vertical="center" wrapText="1"/>
    </xf>
    <xf numFmtId="0" fontId="23" fillId="105" borderId="6" xfId="1" applyFont="1" applyFill="1" applyBorder="1" applyAlignment="1" applyProtection="1">
      <alignment horizontal="center" vertical="center" wrapText="1"/>
    </xf>
    <xf numFmtId="0" fontId="23" fillId="105" borderId="7" xfId="1" applyFont="1" applyFill="1" applyBorder="1" applyAlignment="1" applyProtection="1">
      <alignment horizontal="center" vertical="center" wrapText="1"/>
    </xf>
    <xf numFmtId="0" fontId="23" fillId="104" borderId="8" xfId="1" applyFont="1" applyFill="1" applyBorder="1" applyAlignment="1" applyProtection="1">
      <alignment horizontal="center" vertical="center" wrapText="1"/>
    </xf>
    <xf numFmtId="0" fontId="23" fillId="104" borderId="9" xfId="1" applyFont="1" applyFill="1" applyBorder="1" applyAlignment="1" applyProtection="1">
      <alignment horizontal="center" vertical="center" wrapText="1"/>
    </xf>
    <xf numFmtId="0" fontId="23" fillId="104" borderId="15" xfId="1" applyFont="1" applyFill="1" applyBorder="1" applyAlignment="1" applyProtection="1">
      <alignment horizontal="center" vertical="center" wrapText="1"/>
    </xf>
    <xf numFmtId="0" fontId="23" fillId="104" borderId="118" xfId="1" applyFont="1" applyFill="1" applyBorder="1" applyAlignment="1" applyProtection="1">
      <alignment horizontal="center" vertical="center" wrapText="1"/>
    </xf>
    <xf numFmtId="0" fontId="23" fillId="104" borderId="2" xfId="1" applyFont="1" applyFill="1" applyBorder="1" applyAlignment="1" applyProtection="1">
      <alignment horizontal="center" vertical="center" wrapText="1"/>
    </xf>
    <xf numFmtId="0" fontId="23" fillId="104" borderId="1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2" fillId="0" borderId="13" xfId="0" applyFont="1" applyFill="1" applyBorder="1" applyAlignment="1" applyProtection="1">
      <alignment horizontal="center" vertical="center" textRotation="90" wrapText="1"/>
    </xf>
    <xf numFmtId="0" fontId="2" fillId="0" borderId="3" xfId="0" applyFont="1" applyFill="1" applyBorder="1" applyAlignment="1" applyProtection="1">
      <alignment horizontal="center" vertical="center" textRotation="90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4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 xr:uid="{14EB48A0-5E7A-4A46-8E4E-1780AE03C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</xdr:row>
      <xdr:rowOff>0</xdr:rowOff>
    </xdr:from>
    <xdr:to>
      <xdr:col>5</xdr:col>
      <xdr:colOff>76200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B0FD0E-38CC-4D3A-9896-8B1717948F41}"/>
            </a:ext>
          </a:extLst>
        </xdr:cNvPr>
        <xdr:cNvSpPr>
          <a:spLocks noChangeShapeType="1"/>
        </xdr:cNvSpPr>
      </xdr:nvSpPr>
      <xdr:spPr bwMode="auto">
        <a:xfrm>
          <a:off x="942975" y="3810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56458</xdr:colOff>
      <xdr:row>2</xdr:row>
      <xdr:rowOff>0</xdr:rowOff>
    </xdr:from>
    <xdr:to>
      <xdr:col>35</xdr:col>
      <xdr:colOff>191192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D88AB61-1292-47B8-AAE1-13345260179F}"/>
            </a:ext>
          </a:extLst>
        </xdr:cNvPr>
        <xdr:cNvSpPr>
          <a:spLocks noChangeShapeType="1"/>
        </xdr:cNvSpPr>
      </xdr:nvSpPr>
      <xdr:spPr bwMode="auto">
        <a:xfrm>
          <a:off x="7409758" y="381000"/>
          <a:ext cx="19635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26131</xdr:colOff>
      <xdr:row>2</xdr:row>
      <xdr:rowOff>0</xdr:rowOff>
    </xdr:from>
    <xdr:to>
      <xdr:col>2</xdr:col>
      <xdr:colOff>1145444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7EC012-FC47-4D4B-B8CA-8A34641E147B}"/>
            </a:ext>
          </a:extLst>
        </xdr:cNvPr>
        <xdr:cNvSpPr>
          <a:spLocks noChangeShapeType="1"/>
        </xdr:cNvSpPr>
      </xdr:nvSpPr>
      <xdr:spPr bwMode="auto">
        <a:xfrm>
          <a:off x="835756" y="371475"/>
          <a:ext cx="1119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548394</xdr:colOff>
      <xdr:row>2</xdr:row>
      <xdr:rowOff>0</xdr:rowOff>
    </xdr:from>
    <xdr:to>
      <xdr:col>20</xdr:col>
      <xdr:colOff>42157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DB69827-50B2-4989-A30A-2054C5A219C0}"/>
            </a:ext>
          </a:extLst>
        </xdr:cNvPr>
        <xdr:cNvSpPr>
          <a:spLocks noChangeShapeType="1"/>
        </xdr:cNvSpPr>
      </xdr:nvSpPr>
      <xdr:spPr bwMode="auto">
        <a:xfrm>
          <a:off x="10682994" y="400050"/>
          <a:ext cx="19321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"/>
  <sheetViews>
    <sheetView tabSelected="1" topLeftCell="A4" zoomScaleNormal="100" workbookViewId="0">
      <selection activeCell="B25" sqref="B25"/>
    </sheetView>
  </sheetViews>
  <sheetFormatPr defaultColWidth="9.140625" defaultRowHeight="15" customHeight="1" x14ac:dyDescent="0.3"/>
  <cols>
    <col min="1" max="1" width="5" style="47" bestFit="1" customWidth="1"/>
    <col min="2" max="2" width="7" style="47" customWidth="1"/>
    <col min="3" max="3" width="11.42578125" style="47" customWidth="1"/>
    <col min="4" max="11" width="4.5703125" style="47" customWidth="1"/>
    <col min="12" max="13" width="5.140625" style="47" customWidth="1"/>
    <col min="14" max="14" width="4.5703125" style="113" customWidth="1"/>
    <col min="15" max="44" width="4.5703125" style="47" customWidth="1"/>
    <col min="45" max="16384" width="9.140625" style="47"/>
  </cols>
  <sheetData>
    <row r="1" spans="1:44" ht="20.100000000000001" customHeight="1" x14ac:dyDescent="0.3">
      <c r="A1" s="26"/>
      <c r="B1" s="31"/>
      <c r="C1" s="26"/>
      <c r="D1" s="28" t="s">
        <v>80</v>
      </c>
      <c r="E1" s="28"/>
      <c r="F1" s="25"/>
      <c r="G1" s="25"/>
      <c r="H1" s="25"/>
      <c r="I1" s="25"/>
      <c r="J1" s="25"/>
      <c r="K1" s="25"/>
      <c r="L1" s="26"/>
      <c r="M1" s="26"/>
      <c r="N1" s="26"/>
      <c r="O1" s="26"/>
      <c r="P1" s="25"/>
      <c r="Q1" s="25"/>
      <c r="R1" s="25"/>
      <c r="S1" s="25"/>
      <c r="T1" s="124" t="s">
        <v>77</v>
      </c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</row>
    <row r="2" spans="1:44" ht="20.100000000000001" customHeight="1" x14ac:dyDescent="0.3">
      <c r="A2" s="26"/>
      <c r="B2" s="64"/>
      <c r="C2" s="26"/>
      <c r="D2" s="29" t="s">
        <v>78</v>
      </c>
      <c r="E2" s="30"/>
      <c r="F2" s="25"/>
      <c r="G2" s="25"/>
      <c r="H2" s="30"/>
      <c r="I2" s="30"/>
      <c r="J2" s="30"/>
      <c r="K2" s="30"/>
      <c r="L2" s="26"/>
      <c r="M2" s="26"/>
      <c r="N2" s="26"/>
      <c r="O2" s="26"/>
      <c r="P2" s="30"/>
      <c r="Q2" s="30"/>
      <c r="R2" s="30"/>
      <c r="S2" s="30"/>
      <c r="T2" s="124" t="s">
        <v>79</v>
      </c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</row>
    <row r="3" spans="1:44" ht="9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31"/>
      <c r="AB3" s="31"/>
      <c r="AC3" s="33"/>
      <c r="AD3" s="31"/>
      <c r="AE3" s="31"/>
    </row>
    <row r="4" spans="1:44" ht="20.100000000000001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25" t="s">
        <v>81</v>
      </c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</row>
    <row r="5" spans="1:44" ht="20.100000000000001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4" ht="20.100000000000001" customHeight="1" x14ac:dyDescent="0.3">
      <c r="A6" s="126" t="s">
        <v>110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20.100000000000001" customHeight="1" x14ac:dyDescent="0.3">
      <c r="A7" s="126" t="s">
        <v>82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</row>
    <row r="8" spans="1:44" ht="20.100000000000001" customHeight="1" x14ac:dyDescent="0.3">
      <c r="A8" s="127" t="s">
        <v>83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spans="1:44" s="65" customFormat="1" ht="20.100000000000001" customHeight="1" x14ac:dyDescent="0.2">
      <c r="A9" s="49"/>
      <c r="B9" s="49"/>
      <c r="C9" s="49"/>
      <c r="D9" s="50"/>
      <c r="E9" s="50"/>
      <c r="F9" s="50"/>
      <c r="G9" s="51"/>
      <c r="H9" s="51"/>
      <c r="I9" s="51"/>
      <c r="J9" s="51"/>
      <c r="K9" s="51"/>
      <c r="L9" s="51"/>
      <c r="M9" s="51"/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44" s="65" customFormat="1" ht="20.100000000000001" customHeight="1" x14ac:dyDescent="0.2">
      <c r="A10" s="141" t="s">
        <v>2</v>
      </c>
      <c r="B10" s="138" t="s">
        <v>71</v>
      </c>
      <c r="C10" s="138"/>
      <c r="D10" s="144" t="s">
        <v>6</v>
      </c>
      <c r="E10" s="144"/>
      <c r="F10" s="144"/>
      <c r="G10" s="128" t="s">
        <v>3</v>
      </c>
      <c r="H10" s="129"/>
      <c r="I10" s="151" t="s">
        <v>4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31" t="s">
        <v>5</v>
      </c>
      <c r="AP10" s="131"/>
      <c r="AQ10" s="131"/>
      <c r="AR10" s="131"/>
    </row>
    <row r="11" spans="1:44" ht="20.100000000000001" customHeight="1" x14ac:dyDescent="0.3">
      <c r="A11" s="142"/>
      <c r="B11" s="138"/>
      <c r="C11" s="138"/>
      <c r="D11" s="130" t="s">
        <v>22</v>
      </c>
      <c r="E11" s="130" t="s">
        <v>23</v>
      </c>
      <c r="F11" s="130" t="s">
        <v>24</v>
      </c>
      <c r="G11" s="134" t="s">
        <v>7</v>
      </c>
      <c r="H11" s="136" t="s">
        <v>8</v>
      </c>
      <c r="I11" s="136" t="s">
        <v>9</v>
      </c>
      <c r="J11" s="136" t="s">
        <v>10</v>
      </c>
      <c r="K11" s="136" t="s">
        <v>11</v>
      </c>
      <c r="L11" s="136" t="s">
        <v>12</v>
      </c>
      <c r="M11" s="136" t="s">
        <v>13</v>
      </c>
      <c r="N11" s="135" t="s">
        <v>70</v>
      </c>
      <c r="O11" s="131" t="s">
        <v>14</v>
      </c>
      <c r="P11" s="131"/>
      <c r="Q11" s="131"/>
      <c r="R11" s="131"/>
      <c r="S11" s="137" t="s">
        <v>15</v>
      </c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45" t="s">
        <v>16</v>
      </c>
      <c r="AK11" s="137" t="s">
        <v>17</v>
      </c>
      <c r="AL11" s="128"/>
      <c r="AM11" s="128"/>
      <c r="AN11" s="129"/>
      <c r="AO11" s="145" t="s">
        <v>18</v>
      </c>
      <c r="AP11" s="145" t="s">
        <v>19</v>
      </c>
      <c r="AQ11" s="145" t="s">
        <v>20</v>
      </c>
      <c r="AR11" s="145" t="s">
        <v>21</v>
      </c>
    </row>
    <row r="12" spans="1:44" ht="20.100000000000001" customHeight="1" x14ac:dyDescent="0.3">
      <c r="A12" s="142"/>
      <c r="B12" s="138"/>
      <c r="C12" s="138"/>
      <c r="D12" s="130"/>
      <c r="E12" s="130"/>
      <c r="F12" s="130"/>
      <c r="G12" s="134"/>
      <c r="H12" s="136"/>
      <c r="I12" s="136"/>
      <c r="J12" s="136"/>
      <c r="K12" s="136"/>
      <c r="L12" s="136"/>
      <c r="M12" s="136"/>
      <c r="N12" s="135"/>
      <c r="O12" s="132" t="s">
        <v>25</v>
      </c>
      <c r="P12" s="132" t="s">
        <v>26</v>
      </c>
      <c r="Q12" s="132" t="s">
        <v>27</v>
      </c>
      <c r="R12" s="132" t="s">
        <v>28</v>
      </c>
      <c r="S12" s="132" t="s">
        <v>29</v>
      </c>
      <c r="T12" s="132" t="s">
        <v>30</v>
      </c>
      <c r="U12" s="141" t="s">
        <v>31</v>
      </c>
      <c r="V12" s="154"/>
      <c r="W12" s="147"/>
      <c r="X12" s="141" t="s">
        <v>32</v>
      </c>
      <c r="Y12" s="147"/>
      <c r="Z12" s="131" t="s">
        <v>33</v>
      </c>
      <c r="AA12" s="131"/>
      <c r="AB12" s="131"/>
      <c r="AC12" s="137" t="s">
        <v>37</v>
      </c>
      <c r="AD12" s="128"/>
      <c r="AE12" s="128"/>
      <c r="AF12" s="129"/>
      <c r="AG12" s="132" t="s">
        <v>34</v>
      </c>
      <c r="AH12" s="132" t="s">
        <v>35</v>
      </c>
      <c r="AI12" s="132" t="s">
        <v>36</v>
      </c>
      <c r="AJ12" s="150"/>
      <c r="AK12" s="132" t="s">
        <v>72</v>
      </c>
      <c r="AL12" s="132" t="s">
        <v>39</v>
      </c>
      <c r="AM12" s="132" t="s">
        <v>73</v>
      </c>
      <c r="AN12" s="145" t="s">
        <v>74</v>
      </c>
      <c r="AO12" s="150"/>
      <c r="AP12" s="150"/>
      <c r="AQ12" s="150"/>
      <c r="AR12" s="150"/>
    </row>
    <row r="13" spans="1:44" ht="44.25" x14ac:dyDescent="0.3">
      <c r="A13" s="143"/>
      <c r="B13" s="138"/>
      <c r="C13" s="138"/>
      <c r="D13" s="130"/>
      <c r="E13" s="130"/>
      <c r="F13" s="130"/>
      <c r="G13" s="134"/>
      <c r="H13" s="136"/>
      <c r="I13" s="136"/>
      <c r="J13" s="136"/>
      <c r="K13" s="136"/>
      <c r="L13" s="136"/>
      <c r="M13" s="136"/>
      <c r="N13" s="135"/>
      <c r="O13" s="133"/>
      <c r="P13" s="133"/>
      <c r="Q13" s="133"/>
      <c r="R13" s="133"/>
      <c r="S13" s="133"/>
      <c r="T13" s="133"/>
      <c r="U13" s="66" t="s">
        <v>42</v>
      </c>
      <c r="V13" s="66" t="s">
        <v>43</v>
      </c>
      <c r="W13" s="66" t="s">
        <v>44</v>
      </c>
      <c r="X13" s="66" t="s">
        <v>45</v>
      </c>
      <c r="Y13" s="66" t="s">
        <v>46</v>
      </c>
      <c r="Z13" s="67" t="s">
        <v>47</v>
      </c>
      <c r="AA13" s="67" t="s">
        <v>48</v>
      </c>
      <c r="AB13" s="68" t="s">
        <v>49</v>
      </c>
      <c r="AC13" s="66" t="s">
        <v>50</v>
      </c>
      <c r="AD13" s="66" t="s">
        <v>51</v>
      </c>
      <c r="AE13" s="66" t="s">
        <v>52</v>
      </c>
      <c r="AF13" s="66" t="s">
        <v>53</v>
      </c>
      <c r="AG13" s="133"/>
      <c r="AH13" s="133"/>
      <c r="AI13" s="133"/>
      <c r="AJ13" s="146"/>
      <c r="AK13" s="133"/>
      <c r="AL13" s="133"/>
      <c r="AM13" s="133"/>
      <c r="AN13" s="146"/>
      <c r="AO13" s="146"/>
      <c r="AP13" s="146"/>
      <c r="AQ13" s="146"/>
      <c r="AR13" s="146"/>
    </row>
    <row r="14" spans="1:44" ht="20.100000000000001" customHeight="1" x14ac:dyDescent="0.3">
      <c r="A14" s="69">
        <v>1</v>
      </c>
      <c r="B14" s="139">
        <v>2</v>
      </c>
      <c r="C14" s="140"/>
      <c r="D14" s="70">
        <v>3</v>
      </c>
      <c r="E14" s="70">
        <v>4</v>
      </c>
      <c r="F14" s="70">
        <v>5</v>
      </c>
      <c r="G14" s="69">
        <v>6</v>
      </c>
      <c r="H14" s="69">
        <v>7</v>
      </c>
      <c r="I14" s="69">
        <v>8</v>
      </c>
      <c r="J14" s="69">
        <v>9</v>
      </c>
      <c r="K14" s="69">
        <v>10</v>
      </c>
      <c r="L14" s="69">
        <v>11</v>
      </c>
      <c r="M14" s="69">
        <v>12</v>
      </c>
      <c r="N14" s="69">
        <v>13</v>
      </c>
      <c r="O14" s="69">
        <v>14</v>
      </c>
      <c r="P14" s="69">
        <v>15</v>
      </c>
      <c r="Q14" s="69">
        <v>16</v>
      </c>
      <c r="R14" s="69">
        <v>17</v>
      </c>
      <c r="S14" s="69">
        <v>18</v>
      </c>
      <c r="T14" s="69">
        <v>19</v>
      </c>
      <c r="U14" s="69">
        <v>20</v>
      </c>
      <c r="V14" s="69">
        <v>21</v>
      </c>
      <c r="W14" s="69">
        <v>22</v>
      </c>
      <c r="X14" s="69">
        <v>23</v>
      </c>
      <c r="Y14" s="69">
        <v>24</v>
      </c>
      <c r="Z14" s="69">
        <v>25</v>
      </c>
      <c r="AA14" s="69">
        <v>26</v>
      </c>
      <c r="AB14" s="69">
        <v>27</v>
      </c>
      <c r="AC14" s="69">
        <v>28</v>
      </c>
      <c r="AD14" s="69">
        <v>29</v>
      </c>
      <c r="AE14" s="69">
        <v>30</v>
      </c>
      <c r="AF14" s="69">
        <v>31</v>
      </c>
      <c r="AG14" s="69">
        <v>32</v>
      </c>
      <c r="AH14" s="69">
        <v>33</v>
      </c>
      <c r="AI14" s="69">
        <v>34</v>
      </c>
      <c r="AJ14" s="69">
        <v>35</v>
      </c>
      <c r="AK14" s="69">
        <v>36</v>
      </c>
      <c r="AL14" s="69">
        <v>37</v>
      </c>
      <c r="AM14" s="69">
        <v>38</v>
      </c>
      <c r="AN14" s="69">
        <v>39</v>
      </c>
      <c r="AO14" s="69">
        <v>40</v>
      </c>
      <c r="AP14" s="69">
        <v>41</v>
      </c>
      <c r="AQ14" s="69">
        <v>42</v>
      </c>
      <c r="AR14" s="69">
        <v>43</v>
      </c>
    </row>
    <row r="15" spans="1:44" ht="20.100000000000001" customHeight="1" x14ac:dyDescent="0.3">
      <c r="A15" s="71">
        <v>1</v>
      </c>
      <c r="B15" s="148" t="s">
        <v>76</v>
      </c>
      <c r="C15" s="149"/>
      <c r="D15" s="72"/>
      <c r="E15" s="73"/>
      <c r="F15" s="74"/>
      <c r="G15" s="75"/>
      <c r="H15" s="76"/>
      <c r="I15" s="77">
        <f>SUM(J15:K15)</f>
        <v>0</v>
      </c>
      <c r="J15" s="78"/>
      <c r="K15" s="79"/>
      <c r="L15" s="80"/>
      <c r="M15" s="81"/>
      <c r="N15" s="82"/>
      <c r="O15" s="83"/>
      <c r="P15" s="84"/>
      <c r="Q15" s="85"/>
      <c r="R15" s="86"/>
      <c r="S15" s="87"/>
      <c r="T15" s="88"/>
      <c r="U15" s="89"/>
      <c r="V15" s="90"/>
      <c r="W15" s="91"/>
      <c r="X15" s="92"/>
      <c r="Y15" s="93"/>
      <c r="Z15" s="94"/>
      <c r="AA15" s="95"/>
      <c r="AB15" s="96"/>
      <c r="AC15" s="97"/>
      <c r="AD15" s="98"/>
      <c r="AE15" s="99"/>
      <c r="AF15" s="100"/>
      <c r="AG15" s="101"/>
      <c r="AH15" s="102"/>
      <c r="AI15" s="103"/>
      <c r="AJ15" s="104"/>
      <c r="AK15" s="105"/>
      <c r="AL15" s="106"/>
      <c r="AM15" s="107"/>
      <c r="AN15" s="108"/>
      <c r="AO15" s="109"/>
      <c r="AP15" s="110"/>
      <c r="AQ15" s="111"/>
      <c r="AR15" s="112"/>
    </row>
    <row r="16" spans="1:44" ht="20.100000000000001" customHeight="1" x14ac:dyDescent="0.3"/>
    <row r="17" spans="1:35" ht="20.100000000000001" customHeight="1" x14ac:dyDescent="0.3">
      <c r="A17" s="155" t="s">
        <v>55</v>
      </c>
      <c r="B17" s="156"/>
      <c r="C17" s="157"/>
      <c r="D17" s="158"/>
      <c r="E17" s="159"/>
      <c r="F17" s="160"/>
      <c r="G17" s="161"/>
      <c r="H17" s="162"/>
      <c r="I17" s="163"/>
      <c r="J17" s="164" t="s">
        <v>75</v>
      </c>
      <c r="K17" s="165"/>
      <c r="L17" s="166" t="s">
        <v>56</v>
      </c>
      <c r="M17" s="167"/>
      <c r="AI17" s="114"/>
    </row>
    <row r="18" spans="1:35" ht="20.100000000000001" customHeight="1" x14ac:dyDescent="0.3">
      <c r="A18" s="168" t="s">
        <v>57</v>
      </c>
      <c r="B18" s="169"/>
      <c r="C18" s="170"/>
      <c r="D18" s="171"/>
      <c r="E18" s="172"/>
      <c r="F18" s="173"/>
      <c r="G18" s="174"/>
      <c r="H18" s="175"/>
      <c r="I18" s="176"/>
      <c r="J18" s="195">
        <f>SUM(O15:Q15)</f>
        <v>0</v>
      </c>
      <c r="K18" s="196"/>
      <c r="L18" s="197" t="e">
        <f>J18/I15</f>
        <v>#DIV/0!</v>
      </c>
      <c r="M18" s="198"/>
      <c r="U18" s="115"/>
      <c r="AI18" s="116"/>
    </row>
    <row r="19" spans="1:35" ht="20.100000000000001" customHeight="1" x14ac:dyDescent="0.3">
      <c r="A19" s="177" t="s">
        <v>60</v>
      </c>
      <c r="B19" s="178"/>
      <c r="C19" s="179"/>
      <c r="D19" s="180"/>
      <c r="E19" s="181"/>
      <c r="F19" s="182"/>
      <c r="G19" s="183"/>
      <c r="H19" s="184"/>
      <c r="I19" s="185"/>
      <c r="J19" s="199">
        <f>SUM(O15:P15)</f>
        <v>0</v>
      </c>
      <c r="K19" s="200"/>
      <c r="L19" s="201" t="e">
        <f>J19/I15</f>
        <v>#DIV/0!</v>
      </c>
      <c r="M19" s="202"/>
      <c r="U19" s="117"/>
      <c r="AI19" s="118"/>
    </row>
    <row r="20" spans="1:35" ht="20.100000000000001" customHeight="1" x14ac:dyDescent="0.3">
      <c r="A20" s="186" t="s">
        <v>63</v>
      </c>
      <c r="B20" s="187"/>
      <c r="C20" s="188"/>
      <c r="D20" s="189"/>
      <c r="E20" s="190"/>
      <c r="F20" s="191"/>
      <c r="G20" s="192"/>
      <c r="H20" s="193"/>
      <c r="I20" s="194"/>
      <c r="J20" s="203">
        <f>SUM(AK15:AM15)</f>
        <v>0</v>
      </c>
      <c r="K20" s="204"/>
      <c r="L20" s="205" t="e">
        <f>J20/I15</f>
        <v>#DIV/0!</v>
      </c>
      <c r="M20" s="206"/>
      <c r="AI20" s="119"/>
    </row>
    <row r="21" spans="1:35" ht="20.100000000000001" customHeight="1" x14ac:dyDescent="0.3"/>
    <row r="22" spans="1:35" ht="20.100000000000001" customHeight="1" x14ac:dyDescent="0.3">
      <c r="A22" s="31"/>
      <c r="B22" s="120" t="s">
        <v>107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3"/>
      <c r="AD22" s="31"/>
      <c r="AE22" s="31"/>
    </row>
    <row r="23" spans="1:35" ht="20.100000000000001" customHeight="1" x14ac:dyDescent="0.3">
      <c r="A23" s="31"/>
      <c r="B23" s="121" t="s">
        <v>108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3"/>
      <c r="AD23" s="31"/>
      <c r="AE23" s="31"/>
    </row>
    <row r="24" spans="1:35" ht="20.100000000000001" customHeight="1" x14ac:dyDescent="0.3">
      <c r="A24" s="31"/>
      <c r="B24" s="121" t="s">
        <v>109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3"/>
      <c r="AD24" s="31"/>
      <c r="AE24" s="31"/>
    </row>
    <row r="25" spans="1:35" ht="20.100000000000001" customHeight="1" x14ac:dyDescent="0.3">
      <c r="A25" s="31"/>
      <c r="B25" s="12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28"/>
      <c r="AD25" s="31"/>
      <c r="AE25" s="31"/>
    </row>
    <row r="26" spans="1:35" ht="20.100000000000001" customHeight="1" x14ac:dyDescent="0.3">
      <c r="A26" s="31"/>
      <c r="B26" s="12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3"/>
      <c r="AD26" s="31"/>
      <c r="AE26" s="31"/>
    </row>
    <row r="27" spans="1:35" ht="20.100000000000001" customHeigh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28"/>
      <c r="T27" s="28"/>
      <c r="U27" s="28"/>
      <c r="V27" s="28"/>
      <c r="W27" s="31"/>
      <c r="X27" s="31"/>
      <c r="Y27" s="31"/>
      <c r="Z27" s="28"/>
      <c r="AA27" s="31"/>
      <c r="AB27" s="31"/>
      <c r="AC27" s="33"/>
      <c r="AD27" s="31"/>
      <c r="AE27" s="31"/>
    </row>
    <row r="28" spans="1:35" ht="20.100000000000001" customHeight="1" x14ac:dyDescent="0.3">
      <c r="A28" s="39"/>
      <c r="B28" s="39"/>
      <c r="C28" s="40" t="s">
        <v>84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0" t="s">
        <v>85</v>
      </c>
      <c r="AA28" s="39"/>
      <c r="AB28" s="39"/>
      <c r="AC28" s="41"/>
      <c r="AD28" s="39"/>
      <c r="AE28" s="39"/>
    </row>
    <row r="29" spans="1:35" ht="20.100000000000001" customHeigh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1"/>
      <c r="AD29" s="39"/>
      <c r="AE29" s="39"/>
    </row>
    <row r="30" spans="1:35" ht="15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1"/>
      <c r="AD30" s="39"/>
      <c r="AE30" s="39"/>
    </row>
    <row r="31" spans="1:35" ht="15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1"/>
      <c r="AD31" s="39"/>
      <c r="AE31" s="39"/>
    </row>
    <row r="32" spans="1:35" ht="15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1"/>
      <c r="AD32" s="39"/>
      <c r="AE32" s="39"/>
    </row>
    <row r="33" spans="1:31" ht="1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29"/>
      <c r="AD33" s="40"/>
      <c r="AE33" s="40"/>
    </row>
    <row r="34" spans="1:31" ht="15" customHeight="1" x14ac:dyDescent="0.3">
      <c r="A34" s="39"/>
      <c r="B34" s="39"/>
      <c r="C34" s="40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  <c r="AA34" s="39"/>
      <c r="AB34" s="39"/>
      <c r="AC34" s="41"/>
      <c r="AD34" s="39"/>
      <c r="AE34" s="39"/>
    </row>
  </sheetData>
  <mergeCells count="62">
    <mergeCell ref="A20:I20"/>
    <mergeCell ref="J18:K18"/>
    <mergeCell ref="L18:M18"/>
    <mergeCell ref="J19:K19"/>
    <mergeCell ref="L19:M19"/>
    <mergeCell ref="J20:K20"/>
    <mergeCell ref="L20:M20"/>
    <mergeCell ref="A17:I17"/>
    <mergeCell ref="J17:K17"/>
    <mergeCell ref="L17:M17"/>
    <mergeCell ref="A18:I18"/>
    <mergeCell ref="A19:I19"/>
    <mergeCell ref="B15:C15"/>
    <mergeCell ref="AR11:AR13"/>
    <mergeCell ref="AO10:AR10"/>
    <mergeCell ref="O12:O13"/>
    <mergeCell ref="P12:P13"/>
    <mergeCell ref="Q12:Q13"/>
    <mergeCell ref="AL12:AL13"/>
    <mergeCell ref="AP11:AP13"/>
    <mergeCell ref="AO11:AO13"/>
    <mergeCell ref="T12:T13"/>
    <mergeCell ref="AH12:AH13"/>
    <mergeCell ref="AJ11:AJ13"/>
    <mergeCell ref="AQ11:AQ13"/>
    <mergeCell ref="I10:AN10"/>
    <mergeCell ref="U12:W12"/>
    <mergeCell ref="AM12:AM13"/>
    <mergeCell ref="B14:C14"/>
    <mergeCell ref="A10:A13"/>
    <mergeCell ref="D10:F10"/>
    <mergeCell ref="AN12:AN13"/>
    <mergeCell ref="AK12:AK13"/>
    <mergeCell ref="S12:S13"/>
    <mergeCell ref="J11:J13"/>
    <mergeCell ref="I11:I13"/>
    <mergeCell ref="O11:R11"/>
    <mergeCell ref="K11:K13"/>
    <mergeCell ref="AK11:AN11"/>
    <mergeCell ref="R12:R13"/>
    <mergeCell ref="X12:Y12"/>
    <mergeCell ref="L11:L13"/>
    <mergeCell ref="M11:M13"/>
    <mergeCell ref="S11:AI11"/>
    <mergeCell ref="A8:AR8"/>
    <mergeCell ref="G10:H10"/>
    <mergeCell ref="D11:D13"/>
    <mergeCell ref="E11:E13"/>
    <mergeCell ref="F11:F13"/>
    <mergeCell ref="Z12:AB12"/>
    <mergeCell ref="AG12:AG13"/>
    <mergeCell ref="AI12:AI13"/>
    <mergeCell ref="G11:G13"/>
    <mergeCell ref="N11:N13"/>
    <mergeCell ref="H11:H13"/>
    <mergeCell ref="AC12:AF12"/>
    <mergeCell ref="B10:C13"/>
    <mergeCell ref="T1:AR1"/>
    <mergeCell ref="T2:AR2"/>
    <mergeCell ref="T4:AR4"/>
    <mergeCell ref="A6:AR6"/>
    <mergeCell ref="A7:AR7"/>
  </mergeCells>
  <pageMargins left="0.11811023622047245" right="0" top="0.39370078740157483" bottom="0" header="0" footer="0"/>
  <pageSetup paperSize="9" scale="84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0931-764A-4137-A641-F44C582F6907}">
  <dimension ref="A1:AR24"/>
  <sheetViews>
    <sheetView topLeftCell="A7" workbookViewId="0">
      <selection activeCell="F21" sqref="F21"/>
    </sheetView>
  </sheetViews>
  <sheetFormatPr defaultRowHeight="15.75" x14ac:dyDescent="0.25"/>
  <cols>
    <col min="1" max="1" width="4.7109375" style="48" customWidth="1"/>
    <col min="2" max="2" width="9.140625" style="48"/>
    <col min="3" max="3" width="18" style="48" customWidth="1"/>
    <col min="4" max="6" width="9.140625" style="48"/>
    <col min="7" max="7" width="10.42578125" style="48" customWidth="1"/>
    <col min="8" max="8" width="9.140625" style="48"/>
    <col min="9" max="9" width="24.5703125" style="48" customWidth="1"/>
    <col min="10" max="16384" width="9.140625" style="48"/>
  </cols>
  <sheetData>
    <row r="1" spans="1:44" ht="18.75" x14ac:dyDescent="0.3">
      <c r="A1" s="26"/>
      <c r="B1" s="47"/>
      <c r="C1" s="28" t="s">
        <v>80</v>
      </c>
      <c r="D1" s="47"/>
      <c r="E1" s="28"/>
      <c r="F1" s="25"/>
      <c r="G1" s="25"/>
      <c r="H1" s="25"/>
      <c r="I1" s="25"/>
      <c r="J1" s="25"/>
      <c r="K1" s="25"/>
      <c r="L1" s="26"/>
      <c r="M1" s="124" t="s">
        <v>77</v>
      </c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8.75" x14ac:dyDescent="0.3">
      <c r="A2" s="26"/>
      <c r="B2" s="47"/>
      <c r="C2" s="29" t="s">
        <v>78</v>
      </c>
      <c r="D2" s="47"/>
      <c r="E2" s="30"/>
      <c r="F2" s="25"/>
      <c r="G2" s="25"/>
      <c r="H2" s="30"/>
      <c r="I2" s="30"/>
      <c r="J2" s="30"/>
      <c r="K2" s="30"/>
      <c r="L2" s="26"/>
      <c r="M2" s="124" t="s">
        <v>79</v>
      </c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9" customHeight="1" x14ac:dyDescent="0.3">
      <c r="A3" s="31"/>
      <c r="B3" s="31"/>
      <c r="C3" s="31"/>
      <c r="D3" s="47"/>
      <c r="E3" s="31"/>
      <c r="F3" s="31"/>
      <c r="G3" s="31"/>
      <c r="H3" s="31"/>
      <c r="I3" s="31"/>
      <c r="J3" s="31"/>
      <c r="K3" s="31"/>
      <c r="L3" s="31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4"/>
      <c r="AA3" s="27"/>
      <c r="AB3" s="27"/>
      <c r="AC3" s="45"/>
      <c r="AD3" s="27"/>
      <c r="AE3" s="27"/>
    </row>
    <row r="4" spans="1:44" ht="18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25" t="s">
        <v>81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</row>
    <row r="5" spans="1:44" ht="18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18.75" x14ac:dyDescent="0.25">
      <c r="A6" s="126" t="s">
        <v>104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</row>
    <row r="7" spans="1:44" ht="18.75" x14ac:dyDescent="0.25">
      <c r="A7" s="126" t="s">
        <v>82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ht="18.75" x14ac:dyDescent="0.25">
      <c r="A8" s="127" t="s">
        <v>83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ht="19.5" x14ac:dyDescent="0.25">
      <c r="A9" s="49"/>
      <c r="B9" s="49"/>
      <c r="C9" s="49"/>
      <c r="D9" s="50"/>
      <c r="E9" s="50"/>
      <c r="F9" s="50"/>
      <c r="G9" s="51"/>
      <c r="H9" s="51"/>
      <c r="I9" s="51"/>
      <c r="J9" s="51"/>
      <c r="K9" s="51"/>
      <c r="L9" s="51"/>
      <c r="M9" s="51"/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54"/>
      <c r="AP9" s="54"/>
      <c r="AQ9" s="54"/>
      <c r="AR9" s="54"/>
    </row>
    <row r="10" spans="1:44" ht="20.100000000000001" customHeight="1" x14ac:dyDescent="0.25">
      <c r="A10" s="213" t="s">
        <v>2</v>
      </c>
      <c r="B10" s="226" t="s">
        <v>71</v>
      </c>
      <c r="C10" s="227"/>
      <c r="D10" s="213" t="s">
        <v>86</v>
      </c>
      <c r="E10" s="209" t="s">
        <v>87</v>
      </c>
      <c r="F10" s="213" t="s">
        <v>88</v>
      </c>
      <c r="G10" s="213"/>
      <c r="H10" s="213"/>
      <c r="I10" s="213"/>
      <c r="J10" s="219" t="s">
        <v>89</v>
      </c>
      <c r="K10" s="219"/>
      <c r="L10" s="219"/>
      <c r="M10" s="219"/>
      <c r="N10" s="219"/>
      <c r="O10" s="219"/>
      <c r="P10" s="219"/>
      <c r="Q10" s="219"/>
      <c r="R10" s="218" t="s">
        <v>90</v>
      </c>
      <c r="S10" s="219"/>
      <c r="T10" s="219"/>
      <c r="U10" s="220"/>
      <c r="V10" s="213" t="s">
        <v>91</v>
      </c>
      <c r="W10" s="213"/>
      <c r="X10" s="213" t="s">
        <v>92</v>
      </c>
      <c r="Y10" s="213"/>
    </row>
    <row r="11" spans="1:44" ht="18.75" x14ac:dyDescent="0.25">
      <c r="A11" s="213"/>
      <c r="B11" s="228"/>
      <c r="C11" s="229"/>
      <c r="D11" s="213"/>
      <c r="E11" s="223"/>
      <c r="F11" s="209" t="s">
        <v>93</v>
      </c>
      <c r="G11" s="209" t="s">
        <v>94</v>
      </c>
      <c r="H11" s="209" t="s">
        <v>95</v>
      </c>
      <c r="I11" s="207" t="s">
        <v>96</v>
      </c>
      <c r="J11" s="209" t="s">
        <v>97</v>
      </c>
      <c r="K11" s="209" t="s">
        <v>98</v>
      </c>
      <c r="L11" s="209" t="s">
        <v>99</v>
      </c>
      <c r="M11" s="209" t="s">
        <v>21</v>
      </c>
      <c r="N11" s="211" t="s">
        <v>100</v>
      </c>
      <c r="O11" s="211" t="s">
        <v>18</v>
      </c>
      <c r="P11" s="224" t="s">
        <v>101</v>
      </c>
      <c r="Q11" s="225"/>
      <c r="R11" s="216" t="s">
        <v>4</v>
      </c>
      <c r="S11" s="216"/>
      <c r="T11" s="216" t="s">
        <v>102</v>
      </c>
      <c r="U11" s="216"/>
      <c r="V11" s="213" t="s">
        <v>68</v>
      </c>
      <c r="W11" s="214" t="s">
        <v>103</v>
      </c>
      <c r="X11" s="213" t="s">
        <v>68</v>
      </c>
      <c r="Y11" s="214" t="s">
        <v>103</v>
      </c>
    </row>
    <row r="12" spans="1:44" ht="37.5" x14ac:dyDescent="0.25">
      <c r="A12" s="213"/>
      <c r="B12" s="230"/>
      <c r="C12" s="231"/>
      <c r="D12" s="213"/>
      <c r="E12" s="210"/>
      <c r="F12" s="210"/>
      <c r="G12" s="210"/>
      <c r="H12" s="210"/>
      <c r="I12" s="208"/>
      <c r="J12" s="210"/>
      <c r="K12" s="210"/>
      <c r="L12" s="210"/>
      <c r="M12" s="210"/>
      <c r="N12" s="212"/>
      <c r="O12" s="212"/>
      <c r="P12" s="55" t="s">
        <v>68</v>
      </c>
      <c r="Q12" s="56" t="s">
        <v>103</v>
      </c>
      <c r="R12" s="55" t="s">
        <v>68</v>
      </c>
      <c r="S12" s="56" t="s">
        <v>103</v>
      </c>
      <c r="T12" s="55" t="s">
        <v>68</v>
      </c>
      <c r="U12" s="56" t="s">
        <v>103</v>
      </c>
      <c r="V12" s="213"/>
      <c r="W12" s="217"/>
      <c r="X12" s="213"/>
      <c r="Y12" s="215"/>
    </row>
    <row r="13" spans="1:44" ht="20.100000000000001" customHeight="1" x14ac:dyDescent="0.25">
      <c r="A13" s="57">
        <v>1</v>
      </c>
      <c r="B13" s="221">
        <v>2</v>
      </c>
      <c r="C13" s="222"/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7">
        <v>9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8">
        <v>16</v>
      </c>
      <c r="R13" s="57">
        <v>17</v>
      </c>
      <c r="S13" s="58">
        <v>18</v>
      </c>
      <c r="T13" s="57">
        <v>19</v>
      </c>
      <c r="U13" s="58">
        <v>20</v>
      </c>
      <c r="V13" s="57">
        <v>21</v>
      </c>
      <c r="W13" s="58">
        <v>22</v>
      </c>
      <c r="X13" s="59">
        <v>23</v>
      </c>
      <c r="Y13" s="60">
        <v>24</v>
      </c>
    </row>
    <row r="14" spans="1:44" ht="20.100000000000001" customHeight="1" x14ac:dyDescent="0.25">
      <c r="A14" s="61">
        <v>1</v>
      </c>
      <c r="B14" s="148" t="s">
        <v>76</v>
      </c>
      <c r="C14" s="149"/>
      <c r="D14" s="61"/>
      <c r="E14" s="61"/>
      <c r="F14" s="61"/>
      <c r="G14" s="61"/>
      <c r="H14" s="61"/>
      <c r="I14" s="62" t="e">
        <f>(SUM(F14:H14)/E14)</f>
        <v>#DIV/0!</v>
      </c>
      <c r="J14" s="61"/>
      <c r="K14" s="61"/>
      <c r="L14" s="61"/>
      <c r="M14" s="61"/>
      <c r="N14" s="61"/>
      <c r="O14" s="61"/>
      <c r="P14" s="61"/>
      <c r="Q14" s="63"/>
      <c r="R14" s="61"/>
      <c r="S14" s="63"/>
      <c r="T14" s="61"/>
      <c r="U14" s="63"/>
      <c r="V14" s="61"/>
      <c r="W14" s="63"/>
      <c r="X14" s="61"/>
      <c r="Y14" s="63"/>
    </row>
    <row r="15" spans="1:44" s="47" customFormat="1" ht="20.100000000000001" customHeight="1" x14ac:dyDescent="0.3">
      <c r="A15" s="31"/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44" s="47" customFormat="1" ht="20.100000000000001" customHeight="1" x14ac:dyDescent="0.3">
      <c r="A16" s="31"/>
      <c r="B16" s="35" t="s">
        <v>105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30" s="47" customFormat="1" ht="20.100000000000001" customHeight="1" x14ac:dyDescent="0.3">
      <c r="A17" s="31"/>
      <c r="B17" s="36" t="s">
        <v>106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7" customFormat="1" ht="20.100000000000001" customHeight="1" x14ac:dyDescent="0.3">
      <c r="A18" s="31"/>
      <c r="B18" s="37">
        <f>'Thống kê đội ngũ giáo viên'!B25</f>
        <v>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30" s="47" customFormat="1" ht="20.100000000000001" customHeight="1" x14ac:dyDescent="0.3">
      <c r="A19" s="31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30" s="47" customFormat="1" ht="20.100000000000001" customHeight="1" x14ac:dyDescent="0.3">
      <c r="B20" s="39"/>
      <c r="C20" s="40" t="s">
        <v>84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 t="s">
        <v>85</v>
      </c>
      <c r="R20" s="39"/>
      <c r="S20" s="39"/>
      <c r="T20" s="39"/>
      <c r="U20" s="39"/>
      <c r="V20" s="39"/>
      <c r="W20" s="39"/>
      <c r="X20" s="39"/>
      <c r="Y20" s="39"/>
      <c r="AA20" s="39"/>
      <c r="AB20" s="39"/>
      <c r="AC20" s="41"/>
      <c r="AD20" s="39"/>
    </row>
    <row r="21" spans="1:30" s="47" customFormat="1" ht="20.100000000000001" customHeight="1" x14ac:dyDescent="0.3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1"/>
      <c r="AD21" s="39"/>
    </row>
    <row r="22" spans="1:30" s="47" customFormat="1" ht="20.100000000000001" customHeight="1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1"/>
      <c r="AD22" s="39"/>
    </row>
    <row r="23" spans="1:30" s="47" customFormat="1" ht="20.100000000000001" customHeight="1" x14ac:dyDescent="0.3"/>
    <row r="24" spans="1:30" s="47" customFormat="1" ht="20.100000000000001" customHeight="1" x14ac:dyDescent="0.3"/>
  </sheetData>
  <mergeCells count="35">
    <mergeCell ref="B14:C14"/>
    <mergeCell ref="B13:C13"/>
    <mergeCell ref="G11:G12"/>
    <mergeCell ref="R11:S11"/>
    <mergeCell ref="A10:A12"/>
    <mergeCell ref="J11:J12"/>
    <mergeCell ref="M11:M12"/>
    <mergeCell ref="O11:O12"/>
    <mergeCell ref="F11:F12"/>
    <mergeCell ref="E10:E12"/>
    <mergeCell ref="K11:K12"/>
    <mergeCell ref="L11:L12"/>
    <mergeCell ref="P11:Q11"/>
    <mergeCell ref="J10:Q10"/>
    <mergeCell ref="B10:C12"/>
    <mergeCell ref="D10:D12"/>
    <mergeCell ref="M1:Y1"/>
    <mergeCell ref="M2:Y2"/>
    <mergeCell ref="M3:Y3"/>
    <mergeCell ref="M4:Y4"/>
    <mergeCell ref="A6:Y6"/>
    <mergeCell ref="I11:I12"/>
    <mergeCell ref="H11:H12"/>
    <mergeCell ref="A7:Y7"/>
    <mergeCell ref="A8:Y8"/>
    <mergeCell ref="N11:N12"/>
    <mergeCell ref="F10:I10"/>
    <mergeCell ref="Y11:Y12"/>
    <mergeCell ref="V11:V12"/>
    <mergeCell ref="V10:W10"/>
    <mergeCell ref="X10:Y10"/>
    <mergeCell ref="T11:U11"/>
    <mergeCell ref="X11:X12"/>
    <mergeCell ref="W11:W12"/>
    <mergeCell ref="R10:U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6"/>
  <sheetViews>
    <sheetView topLeftCell="A9" zoomScaleNormal="100" workbookViewId="0">
      <selection activeCell="Z28" sqref="Z28"/>
    </sheetView>
  </sheetViews>
  <sheetFormatPr defaultColWidth="9.140625" defaultRowHeight="15" customHeight="1" x14ac:dyDescent="0.15"/>
  <cols>
    <col min="1" max="1" width="2.42578125" style="1" customWidth="1"/>
    <col min="2" max="2" width="7" style="1" customWidth="1"/>
    <col min="3" max="3" width="11.42578125" style="1" customWidth="1"/>
    <col min="4" max="8" width="3.42578125" style="1" customWidth="1"/>
    <col min="9" max="10" width="4.42578125" style="1" customWidth="1"/>
    <col min="11" max="13" width="3.42578125" style="1" customWidth="1"/>
    <col min="14" max="14" width="5.42578125" style="15" customWidth="1"/>
    <col min="15" max="44" width="3.42578125" style="1" customWidth="1"/>
    <col min="45" max="16384" width="9.140625" style="1"/>
  </cols>
  <sheetData>
    <row r="1" spans="1:44" s="2" customFormat="1" ht="17.25" customHeight="1" x14ac:dyDescent="0.15">
      <c r="G1" s="1"/>
      <c r="H1" s="1"/>
      <c r="I1" s="1"/>
      <c r="J1" s="1"/>
      <c r="K1" s="1"/>
      <c r="L1" s="1"/>
      <c r="M1" s="1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R1" s="20" t="s">
        <v>0</v>
      </c>
    </row>
    <row r="2" spans="1:44" s="2" customFormat="1" ht="20.100000000000001" customHeight="1" x14ac:dyDescent="0.2">
      <c r="A2" s="267" t="s">
        <v>67</v>
      </c>
      <c r="B2" s="267"/>
      <c r="C2" s="268"/>
      <c r="D2" s="268"/>
      <c r="E2" s="268"/>
      <c r="F2" s="268"/>
      <c r="G2" s="269" t="s">
        <v>1</v>
      </c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4"/>
      <c r="AO2" s="24"/>
      <c r="AP2" s="24"/>
      <c r="AQ2" s="24"/>
      <c r="AR2" s="24"/>
    </row>
    <row r="3" spans="1:44" s="2" customFormat="1" ht="20.100000000000001" customHeight="1" x14ac:dyDescent="0.2">
      <c r="A3" s="267" t="s">
        <v>66</v>
      </c>
      <c r="B3" s="267"/>
      <c r="C3" s="268"/>
      <c r="D3" s="268"/>
      <c r="E3" s="268"/>
      <c r="F3" s="268"/>
      <c r="G3" s="270" t="s">
        <v>69</v>
      </c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3"/>
      <c r="AO3" s="3"/>
      <c r="AP3" s="3"/>
      <c r="AQ3" s="3"/>
      <c r="AR3" s="3"/>
    </row>
    <row r="4" spans="1:44" s="2" customFormat="1" ht="12.75" customHeight="1" x14ac:dyDescent="0.2">
      <c r="A4" s="4"/>
      <c r="B4" s="4"/>
      <c r="C4" s="4"/>
      <c r="D4" s="5"/>
      <c r="E4" s="5"/>
      <c r="F4" s="5"/>
      <c r="G4" s="6"/>
      <c r="H4" s="6"/>
      <c r="I4" s="6"/>
      <c r="J4" s="6"/>
      <c r="K4" s="6"/>
      <c r="L4" s="6"/>
      <c r="M4" s="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4" s="2" customFormat="1" ht="20.25" customHeight="1" x14ac:dyDescent="0.2">
      <c r="A5" s="247" t="s">
        <v>2</v>
      </c>
      <c r="B5" s="235" t="s">
        <v>71</v>
      </c>
      <c r="C5" s="235"/>
      <c r="D5" s="258" t="s">
        <v>6</v>
      </c>
      <c r="E5" s="258"/>
      <c r="F5" s="258"/>
      <c r="G5" s="254" t="s">
        <v>3</v>
      </c>
      <c r="H5" s="255"/>
      <c r="I5" s="259" t="s">
        <v>4</v>
      </c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1"/>
      <c r="AO5" s="264" t="s">
        <v>5</v>
      </c>
      <c r="AP5" s="264"/>
      <c r="AQ5" s="264"/>
      <c r="AR5" s="264"/>
    </row>
    <row r="6" spans="1:44" ht="30.75" customHeight="1" x14ac:dyDescent="0.15">
      <c r="A6" s="256"/>
      <c r="B6" s="235"/>
      <c r="C6" s="235"/>
      <c r="D6" s="265" t="s">
        <v>22</v>
      </c>
      <c r="E6" s="265" t="s">
        <v>23</v>
      </c>
      <c r="F6" s="265" t="s">
        <v>24</v>
      </c>
      <c r="G6" s="266" t="s">
        <v>7</v>
      </c>
      <c r="H6" s="262" t="s">
        <v>8</v>
      </c>
      <c r="I6" s="262" t="s">
        <v>9</v>
      </c>
      <c r="J6" s="262" t="s">
        <v>10</v>
      </c>
      <c r="K6" s="262" t="s">
        <v>11</v>
      </c>
      <c r="L6" s="262" t="s">
        <v>12</v>
      </c>
      <c r="M6" s="262" t="s">
        <v>13</v>
      </c>
      <c r="N6" s="263" t="s">
        <v>70</v>
      </c>
      <c r="O6" s="264" t="s">
        <v>14</v>
      </c>
      <c r="P6" s="264"/>
      <c r="Q6" s="264"/>
      <c r="R6" s="264"/>
      <c r="S6" s="253" t="s">
        <v>15</v>
      </c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5"/>
      <c r="AJ6" s="250" t="s">
        <v>16</v>
      </c>
      <c r="AK6" s="253" t="s">
        <v>17</v>
      </c>
      <c r="AL6" s="254"/>
      <c r="AM6" s="254"/>
      <c r="AN6" s="255"/>
      <c r="AO6" s="250" t="s">
        <v>18</v>
      </c>
      <c r="AP6" s="250" t="s">
        <v>19</v>
      </c>
      <c r="AQ6" s="250" t="s">
        <v>20</v>
      </c>
      <c r="AR6" s="250" t="s">
        <v>21</v>
      </c>
    </row>
    <row r="7" spans="1:44" ht="34.5" customHeight="1" x14ac:dyDescent="0.15">
      <c r="A7" s="256"/>
      <c r="B7" s="235"/>
      <c r="C7" s="235"/>
      <c r="D7" s="265"/>
      <c r="E7" s="265"/>
      <c r="F7" s="265"/>
      <c r="G7" s="266"/>
      <c r="H7" s="262"/>
      <c r="I7" s="262"/>
      <c r="J7" s="262"/>
      <c r="K7" s="262"/>
      <c r="L7" s="262"/>
      <c r="M7" s="262"/>
      <c r="N7" s="263"/>
      <c r="O7" s="245" t="s">
        <v>25</v>
      </c>
      <c r="P7" s="245" t="s">
        <v>26</v>
      </c>
      <c r="Q7" s="245" t="s">
        <v>27</v>
      </c>
      <c r="R7" s="245" t="s">
        <v>28</v>
      </c>
      <c r="S7" s="245" t="s">
        <v>29</v>
      </c>
      <c r="T7" s="245" t="s">
        <v>30</v>
      </c>
      <c r="U7" s="247" t="s">
        <v>31</v>
      </c>
      <c r="V7" s="248"/>
      <c r="W7" s="249"/>
      <c r="X7" s="247" t="s">
        <v>32</v>
      </c>
      <c r="Y7" s="249"/>
      <c r="Z7" s="264" t="s">
        <v>33</v>
      </c>
      <c r="AA7" s="264"/>
      <c r="AB7" s="264"/>
      <c r="AC7" s="245" t="s">
        <v>34</v>
      </c>
      <c r="AD7" s="245" t="s">
        <v>35</v>
      </c>
      <c r="AE7" s="245" t="s">
        <v>36</v>
      </c>
      <c r="AF7" s="253" t="s">
        <v>37</v>
      </c>
      <c r="AG7" s="254"/>
      <c r="AH7" s="254"/>
      <c r="AI7" s="255"/>
      <c r="AJ7" s="251"/>
      <c r="AK7" s="245" t="s">
        <v>38</v>
      </c>
      <c r="AL7" s="245" t="s">
        <v>39</v>
      </c>
      <c r="AM7" s="245" t="s">
        <v>40</v>
      </c>
      <c r="AN7" s="250" t="s">
        <v>41</v>
      </c>
      <c r="AO7" s="251"/>
      <c r="AP7" s="251"/>
      <c r="AQ7" s="251"/>
      <c r="AR7" s="251"/>
    </row>
    <row r="8" spans="1:44" ht="28.5" customHeight="1" x14ac:dyDescent="0.15">
      <c r="A8" s="257"/>
      <c r="B8" s="235"/>
      <c r="C8" s="235"/>
      <c r="D8" s="265"/>
      <c r="E8" s="265"/>
      <c r="F8" s="265"/>
      <c r="G8" s="266"/>
      <c r="H8" s="262"/>
      <c r="I8" s="262"/>
      <c r="J8" s="262"/>
      <c r="K8" s="262"/>
      <c r="L8" s="262"/>
      <c r="M8" s="262"/>
      <c r="N8" s="263"/>
      <c r="O8" s="246"/>
      <c r="P8" s="246"/>
      <c r="Q8" s="246"/>
      <c r="R8" s="246"/>
      <c r="S8" s="246"/>
      <c r="T8" s="246"/>
      <c r="U8" s="8" t="s">
        <v>42</v>
      </c>
      <c r="V8" s="8" t="s">
        <v>43</v>
      </c>
      <c r="W8" s="8" t="s">
        <v>44</v>
      </c>
      <c r="X8" s="8" t="s">
        <v>45</v>
      </c>
      <c r="Y8" s="8" t="s">
        <v>46</v>
      </c>
      <c r="Z8" s="9" t="s">
        <v>47</v>
      </c>
      <c r="AA8" s="9" t="s">
        <v>48</v>
      </c>
      <c r="AB8" s="10" t="s">
        <v>49</v>
      </c>
      <c r="AC8" s="246"/>
      <c r="AD8" s="246"/>
      <c r="AE8" s="246"/>
      <c r="AF8" s="8" t="s">
        <v>50</v>
      </c>
      <c r="AG8" s="8" t="s">
        <v>51</v>
      </c>
      <c r="AH8" s="8" t="s">
        <v>52</v>
      </c>
      <c r="AI8" s="8" t="s">
        <v>53</v>
      </c>
      <c r="AJ8" s="252"/>
      <c r="AK8" s="246"/>
      <c r="AL8" s="246"/>
      <c r="AM8" s="246"/>
      <c r="AN8" s="252"/>
      <c r="AO8" s="252"/>
      <c r="AP8" s="252"/>
      <c r="AQ8" s="252"/>
      <c r="AR8" s="252"/>
    </row>
    <row r="9" spans="1:44" ht="15.75" customHeight="1" x14ac:dyDescent="0.15">
      <c r="A9" s="13">
        <v>1</v>
      </c>
      <c r="B9" s="239">
        <v>2</v>
      </c>
      <c r="C9" s="240"/>
      <c r="D9" s="14">
        <v>3</v>
      </c>
      <c r="E9" s="14">
        <v>4</v>
      </c>
      <c r="F9" s="14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13">
        <v>32</v>
      </c>
      <c r="AH9" s="13">
        <v>33</v>
      </c>
      <c r="AI9" s="13">
        <v>34</v>
      </c>
      <c r="AJ9" s="13">
        <v>35</v>
      </c>
      <c r="AK9" s="13">
        <v>36</v>
      </c>
      <c r="AL9" s="13">
        <v>37</v>
      </c>
      <c r="AM9" s="13">
        <v>38</v>
      </c>
      <c r="AN9" s="13">
        <v>39</v>
      </c>
      <c r="AO9" s="13">
        <v>40</v>
      </c>
      <c r="AP9" s="13">
        <v>41</v>
      </c>
      <c r="AQ9" s="13">
        <v>42</v>
      </c>
      <c r="AR9" s="13">
        <v>43</v>
      </c>
    </row>
    <row r="10" spans="1:44" ht="17.25" customHeight="1" x14ac:dyDescent="0.15">
      <c r="A10" s="7">
        <v>1</v>
      </c>
      <c r="B10" s="241"/>
      <c r="C10" s="242"/>
      <c r="D10" s="7"/>
      <c r="E10" s="7"/>
      <c r="F10" s="7"/>
      <c r="G10" s="7"/>
      <c r="H10" s="7"/>
      <c r="I10" s="7"/>
      <c r="J10" s="7"/>
      <c r="K10" s="7"/>
      <c r="L10" s="7"/>
      <c r="M10" s="7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ht="17.25" customHeight="1" x14ac:dyDescent="0.15">
      <c r="A11" s="7">
        <v>2</v>
      </c>
      <c r="B11" s="241"/>
      <c r="C11" s="242"/>
      <c r="D11" s="7"/>
      <c r="E11" s="7"/>
      <c r="F11" s="7"/>
      <c r="G11" s="7"/>
      <c r="H11" s="7"/>
      <c r="I11" s="7"/>
      <c r="J11" s="7"/>
      <c r="K11" s="7"/>
      <c r="L11" s="7"/>
      <c r="M11" s="7"/>
      <c r="N11" s="1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ht="17.25" customHeight="1" x14ac:dyDescent="0.15">
      <c r="A12" s="7">
        <v>3</v>
      </c>
      <c r="B12" s="241"/>
      <c r="C12" s="242"/>
      <c r="D12" s="7"/>
      <c r="E12" s="7"/>
      <c r="F12" s="7"/>
      <c r="G12" s="7"/>
      <c r="H12" s="7"/>
      <c r="I12" s="7"/>
      <c r="J12" s="7"/>
      <c r="K12" s="7"/>
      <c r="L12" s="7"/>
      <c r="M12" s="7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ht="17.25" customHeight="1" x14ac:dyDescent="0.15">
      <c r="A13" s="7">
        <v>4</v>
      </c>
      <c r="B13" s="241"/>
      <c r="C13" s="242"/>
      <c r="D13" s="7"/>
      <c r="E13" s="7"/>
      <c r="F13" s="7"/>
      <c r="G13" s="7"/>
      <c r="H13" s="7"/>
      <c r="I13" s="7"/>
      <c r="J13" s="7"/>
      <c r="K13" s="7"/>
      <c r="L13" s="7"/>
      <c r="M13" s="7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ht="17.25" customHeight="1" x14ac:dyDescent="0.15">
      <c r="A14" s="7">
        <v>5</v>
      </c>
      <c r="B14" s="241"/>
      <c r="C14" s="242"/>
      <c r="D14" s="7"/>
      <c r="E14" s="7"/>
      <c r="F14" s="7"/>
      <c r="G14" s="7"/>
      <c r="H14" s="7"/>
      <c r="I14" s="7"/>
      <c r="J14" s="7"/>
      <c r="K14" s="7"/>
      <c r="L14" s="7"/>
      <c r="M14" s="7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ht="17.25" customHeight="1" x14ac:dyDescent="0.15">
      <c r="A15" s="7">
        <v>6</v>
      </c>
      <c r="B15" s="241"/>
      <c r="C15" s="242"/>
      <c r="D15" s="7"/>
      <c r="E15" s="7"/>
      <c r="F15" s="7"/>
      <c r="G15" s="7"/>
      <c r="H15" s="7"/>
      <c r="I15" s="7"/>
      <c r="J15" s="7"/>
      <c r="K15" s="7"/>
      <c r="L15" s="7"/>
      <c r="M15" s="7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ht="17.25" customHeight="1" x14ac:dyDescent="0.15">
      <c r="A16" s="7">
        <v>7</v>
      </c>
      <c r="B16" s="241"/>
      <c r="C16" s="242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ht="17.25" customHeight="1" x14ac:dyDescent="0.15">
      <c r="A17" s="7">
        <v>8</v>
      </c>
      <c r="B17" s="241"/>
      <c r="C17" s="242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ht="17.25" customHeight="1" x14ac:dyDescent="0.15">
      <c r="A18" s="7">
        <v>9</v>
      </c>
      <c r="B18" s="241"/>
      <c r="C18" s="242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ht="17.25" customHeight="1" x14ac:dyDescent="0.15">
      <c r="A19" s="11">
        <v>10</v>
      </c>
      <c r="B19" s="243"/>
      <c r="C19" s="24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7.25" customHeight="1" x14ac:dyDescent="0.15">
      <c r="A20" s="234" t="s">
        <v>54</v>
      </c>
      <c r="B20" s="234"/>
      <c r="C20" s="234"/>
      <c r="D20" s="18">
        <f>SUM(D10:D19)</f>
        <v>0</v>
      </c>
      <c r="E20" s="18">
        <f t="shared" ref="E20:AR20" si="0">SUM(E10:E19)</f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  <c r="Q20" s="18">
        <f t="shared" si="0"/>
        <v>0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0</v>
      </c>
      <c r="W20" s="18">
        <f t="shared" si="0"/>
        <v>0</v>
      </c>
      <c r="X20" s="18">
        <f t="shared" si="0"/>
        <v>0</v>
      </c>
      <c r="Y20" s="18">
        <f t="shared" si="0"/>
        <v>0</v>
      </c>
      <c r="Z20" s="18">
        <f t="shared" si="0"/>
        <v>0</v>
      </c>
      <c r="AA20" s="18">
        <f t="shared" si="0"/>
        <v>0</v>
      </c>
      <c r="AB20" s="18">
        <f t="shared" si="0"/>
        <v>0</v>
      </c>
      <c r="AC20" s="18">
        <f t="shared" si="0"/>
        <v>0</v>
      </c>
      <c r="AD20" s="18">
        <f t="shared" si="0"/>
        <v>0</v>
      </c>
      <c r="AE20" s="18">
        <f t="shared" si="0"/>
        <v>0</v>
      </c>
      <c r="AF20" s="18">
        <f t="shared" si="0"/>
        <v>0</v>
      </c>
      <c r="AG20" s="18">
        <f t="shared" si="0"/>
        <v>0</v>
      </c>
      <c r="AH20" s="18">
        <f t="shared" si="0"/>
        <v>0</v>
      </c>
      <c r="AI20" s="18">
        <f t="shared" si="0"/>
        <v>0</v>
      </c>
      <c r="AJ20" s="18">
        <f t="shared" si="0"/>
        <v>0</v>
      </c>
      <c r="AK20" s="18">
        <f t="shared" si="0"/>
        <v>0</v>
      </c>
      <c r="AL20" s="18">
        <f t="shared" si="0"/>
        <v>0</v>
      </c>
      <c r="AM20" s="18">
        <f t="shared" si="0"/>
        <v>0</v>
      </c>
      <c r="AN20" s="18">
        <f t="shared" si="0"/>
        <v>0</v>
      </c>
      <c r="AO20" s="18">
        <f t="shared" si="0"/>
        <v>0</v>
      </c>
      <c r="AP20" s="18">
        <f t="shared" si="0"/>
        <v>0</v>
      </c>
      <c r="AQ20" s="18">
        <f t="shared" si="0"/>
        <v>0</v>
      </c>
      <c r="AR20" s="18">
        <f t="shared" si="0"/>
        <v>0</v>
      </c>
    </row>
    <row r="21" spans="1:44" ht="17.2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ht="17.25" customHeight="1" x14ac:dyDescent="0.15">
      <c r="A22" s="235" t="s">
        <v>55</v>
      </c>
      <c r="B22" s="235"/>
      <c r="C22" s="235"/>
      <c r="D22" s="235"/>
      <c r="E22" s="235"/>
      <c r="F22" s="235"/>
      <c r="G22" s="235"/>
      <c r="H22" s="235"/>
      <c r="I22" s="235"/>
      <c r="J22" s="235" t="s">
        <v>68</v>
      </c>
      <c r="K22" s="235"/>
      <c r="L22" s="235" t="s">
        <v>56</v>
      </c>
      <c r="M22" s="235"/>
      <c r="AH22" s="19" t="s">
        <v>59</v>
      </c>
    </row>
    <row r="23" spans="1:44" ht="17.25" customHeight="1" x14ac:dyDescent="0.15">
      <c r="A23" s="236" t="s">
        <v>57</v>
      </c>
      <c r="B23" s="236"/>
      <c r="C23" s="236"/>
      <c r="D23" s="236"/>
      <c r="E23" s="236"/>
      <c r="F23" s="236"/>
      <c r="G23" s="236"/>
      <c r="H23" s="236"/>
      <c r="I23" s="237"/>
      <c r="J23" s="238">
        <f>SUM(O20:Q20)</f>
        <v>0</v>
      </c>
      <c r="K23" s="238"/>
      <c r="L23" s="238" t="e">
        <f>J23/I20*100</f>
        <v>#DIV/0!</v>
      </c>
      <c r="M23" s="238"/>
      <c r="O23" s="12"/>
      <c r="P23" s="12"/>
      <c r="R23" s="6"/>
      <c r="S23" s="6"/>
      <c r="T23" s="6" t="s">
        <v>58</v>
      </c>
      <c r="AH23" s="6" t="s">
        <v>62</v>
      </c>
    </row>
    <row r="24" spans="1:44" ht="17.25" customHeight="1" x14ac:dyDescent="0.15">
      <c r="A24" s="232" t="s">
        <v>60</v>
      </c>
      <c r="B24" s="232"/>
      <c r="C24" s="232"/>
      <c r="D24" s="232"/>
      <c r="E24" s="232"/>
      <c r="F24" s="232"/>
      <c r="G24" s="232"/>
      <c r="H24" s="232"/>
      <c r="I24" s="233"/>
      <c r="J24" s="234">
        <f>SUM(O20:P20)</f>
        <v>0</v>
      </c>
      <c r="K24" s="234"/>
      <c r="L24" s="234" t="e">
        <f>J24/I20*100</f>
        <v>#DIV/0!</v>
      </c>
      <c r="M24" s="234"/>
      <c r="R24" s="19"/>
      <c r="S24" s="19"/>
      <c r="T24" s="19" t="s">
        <v>61</v>
      </c>
      <c r="AH24" s="6" t="s">
        <v>64</v>
      </c>
    </row>
    <row r="25" spans="1:44" ht="17.25" customHeight="1" x14ac:dyDescent="0.15">
      <c r="A25" s="232" t="s">
        <v>63</v>
      </c>
      <c r="B25" s="232"/>
      <c r="C25" s="232"/>
      <c r="D25" s="232"/>
      <c r="E25" s="232"/>
      <c r="F25" s="232"/>
      <c r="G25" s="232"/>
      <c r="H25" s="232"/>
      <c r="I25" s="233"/>
      <c r="J25" s="234">
        <f>SUM(AK20:AL20)</f>
        <v>0</v>
      </c>
      <c r="K25" s="234"/>
      <c r="L25" s="234" t="e">
        <f>J25/I20*100</f>
        <v>#DIV/0!</v>
      </c>
      <c r="M25" s="234"/>
      <c r="AG25" s="12"/>
      <c r="AH25" s="19" t="s">
        <v>65</v>
      </c>
      <c r="AI25" s="12"/>
      <c r="AJ25" s="12"/>
      <c r="AK25" s="12"/>
      <c r="AL25" s="12"/>
    </row>
    <row r="26" spans="1:44" ht="15" customHeight="1" x14ac:dyDescent="0.15">
      <c r="AG26" s="23"/>
      <c r="AH26" s="23"/>
      <c r="AI26" s="23"/>
      <c r="AJ26" s="23"/>
      <c r="AK26" s="23"/>
      <c r="AL26" s="23"/>
    </row>
  </sheetData>
  <mergeCells count="72">
    <mergeCell ref="A2:B2"/>
    <mergeCell ref="C2:F2"/>
    <mergeCell ref="G2:AM2"/>
    <mergeCell ref="A3:B3"/>
    <mergeCell ref="C3:F3"/>
    <mergeCell ref="G3:AM3"/>
    <mergeCell ref="AO5:AR5"/>
    <mergeCell ref="D6:D8"/>
    <mergeCell ref="E6:E8"/>
    <mergeCell ref="F6:F8"/>
    <mergeCell ref="G6:G8"/>
    <mergeCell ref="M6:M8"/>
    <mergeCell ref="Z7:AB7"/>
    <mergeCell ref="AC7:AC8"/>
    <mergeCell ref="AD7:AD8"/>
    <mergeCell ref="AN7:AN8"/>
    <mergeCell ref="AP6:AP8"/>
    <mergeCell ref="AQ6:AQ8"/>
    <mergeCell ref="AR6:AR8"/>
    <mergeCell ref="O7:O8"/>
    <mergeCell ref="P7:P8"/>
    <mergeCell ref="Q7:Q8"/>
    <mergeCell ref="A5:A8"/>
    <mergeCell ref="B5:C8"/>
    <mergeCell ref="D5:F5"/>
    <mergeCell ref="G5:H5"/>
    <mergeCell ref="I5:AN5"/>
    <mergeCell ref="H6:H8"/>
    <mergeCell ref="I6:I8"/>
    <mergeCell ref="J6:J8"/>
    <mergeCell ref="K6:K8"/>
    <mergeCell ref="L6:L8"/>
    <mergeCell ref="N6:N8"/>
    <mergeCell ref="O6:R6"/>
    <mergeCell ref="S6:AI6"/>
    <mergeCell ref="AJ6:AJ8"/>
    <mergeCell ref="AK6:AN6"/>
    <mergeCell ref="X7:Y7"/>
    <mergeCell ref="R7:R8"/>
    <mergeCell ref="S7:S8"/>
    <mergeCell ref="T7:T8"/>
    <mergeCell ref="U7:W7"/>
    <mergeCell ref="AO6:AO8"/>
    <mergeCell ref="AE7:AE8"/>
    <mergeCell ref="AF7:AI7"/>
    <mergeCell ref="AK7:AK8"/>
    <mergeCell ref="AL7:AL8"/>
    <mergeCell ref="AM7:AM8"/>
    <mergeCell ref="A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2:I22"/>
    <mergeCell ref="J22:K22"/>
    <mergeCell ref="L22:M22"/>
    <mergeCell ref="A23:I23"/>
    <mergeCell ref="J23:K23"/>
    <mergeCell ref="L23:M23"/>
    <mergeCell ref="A24:I24"/>
    <mergeCell ref="J24:K24"/>
    <mergeCell ref="L24:M24"/>
    <mergeCell ref="A25:I25"/>
    <mergeCell ref="J25:K25"/>
    <mergeCell ref="L25:M25"/>
  </mergeCells>
  <pageMargins left="9.8425196850393706E-2" right="0" top="0.39370078740157483" bottom="0" header="0" footer="0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 đội ngũ giáo viên</vt:lpstr>
      <vt:lpstr>Thống kê CSVC</vt:lpstr>
      <vt:lpstr>CÔNG THỨC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Thao</dc:creator>
  <cp:lastModifiedBy>Tran Cong Sang</cp:lastModifiedBy>
  <cp:lastPrinted>2020-03-10T10:48:42Z</cp:lastPrinted>
  <dcterms:created xsi:type="dcterms:W3CDTF">2020-05-14T08:47:27Z</dcterms:created>
  <dcterms:modified xsi:type="dcterms:W3CDTF">2024-09-24T07:45:05Z</dcterms:modified>
</cp:coreProperties>
</file>