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495" windowWidth="23655" windowHeight="9405"/>
  </bookViews>
  <sheets>
    <sheet name="Trang tính1" sheetId="1" r:id="rId1"/>
  </sheets>
  <calcPr calcId="124519"/>
</workbook>
</file>

<file path=xl/calcChain.xml><?xml version="1.0" encoding="utf-8"?>
<calcChain xmlns="http://schemas.openxmlformats.org/spreadsheetml/2006/main">
  <c r="S99" i="1"/>
  <c r="R99"/>
  <c r="Q99"/>
  <c r="P99"/>
  <c r="O99"/>
  <c r="N99"/>
  <c r="M99"/>
  <c r="L99"/>
  <c r="K99"/>
  <c r="J99"/>
  <c r="I99"/>
  <c r="H99"/>
  <c r="G99"/>
  <c r="F99"/>
  <c r="E99"/>
  <c r="S95"/>
  <c r="R95"/>
  <c r="Q95"/>
  <c r="P95"/>
  <c r="O95"/>
  <c r="N95"/>
  <c r="M95"/>
  <c r="L95"/>
  <c r="K95"/>
  <c r="J95"/>
  <c r="I95"/>
  <c r="H95"/>
  <c r="G95"/>
  <c r="F95"/>
  <c r="E95"/>
  <c r="R84"/>
  <c r="Q84"/>
  <c r="P84"/>
  <c r="O84"/>
  <c r="N84"/>
  <c r="M84"/>
  <c r="L84"/>
  <c r="K84"/>
  <c r="J84"/>
  <c r="I84"/>
  <c r="H84"/>
  <c r="G84"/>
  <c r="F84"/>
  <c r="E84"/>
  <c r="N72"/>
  <c r="M72"/>
  <c r="I72"/>
  <c r="H72"/>
  <c r="G72"/>
  <c r="F72"/>
  <c r="E72"/>
  <c r="P52"/>
  <c r="O52"/>
  <c r="N52"/>
  <c r="M52"/>
  <c r="L52"/>
  <c r="K52"/>
  <c r="J52"/>
  <c r="I52"/>
  <c r="H52"/>
  <c r="G52"/>
  <c r="F52"/>
  <c r="E52"/>
  <c r="S6"/>
  <c r="Q6"/>
  <c r="P6"/>
  <c r="O6"/>
  <c r="N6"/>
  <c r="M6"/>
  <c r="L6"/>
  <c r="K6"/>
  <c r="J6"/>
  <c r="I6"/>
  <c r="H6"/>
  <c r="G6"/>
  <c r="F6"/>
  <c r="E6"/>
  <c r="S5"/>
  <c r="R5"/>
  <c r="Q5"/>
  <c r="P5"/>
  <c r="O5"/>
  <c r="N5"/>
  <c r="M5"/>
  <c r="L5"/>
  <c r="K5"/>
  <c r="J5"/>
  <c r="I5"/>
  <c r="H5"/>
  <c r="G5"/>
  <c r="F5"/>
  <c r="E5"/>
</calcChain>
</file>

<file path=xl/sharedStrings.xml><?xml version="1.0" encoding="utf-8"?>
<sst xmlns="http://schemas.openxmlformats.org/spreadsheetml/2006/main" count="227" uniqueCount="128">
  <si>
    <t>STT</t>
  </si>
  <si>
    <t>TRƯỜNG</t>
  </si>
  <si>
    <t>BẬC HỌC (MN, TH, THCS, THPT, CB, GDTX)</t>
  </si>
  <si>
    <t>THÀNH PHỐ, QUẬN, HUYỆN</t>
  </si>
  <si>
    <t>Cán bộ - Giáo viên - Nhân viên</t>
  </si>
  <si>
    <t>Học sinh từ 5 đến dưới 12 tuổi</t>
  </si>
  <si>
    <t>Học sinh từ 12 đến dưới 18 tuổi</t>
  </si>
  <si>
    <t>Ngày cập nhật số liệu</t>
  </si>
  <si>
    <t>Tổng CB-GV-NV</t>
  </si>
  <si>
    <t>Tổng CB-GV-NV đã tiêm mũi 1</t>
  </si>
  <si>
    <t>Tổng CB-GV-NV đã tiêm mũi 2</t>
  </si>
  <si>
    <t>Tổng CB-GV-NV đã tiêm mũi 3</t>
  </si>
  <si>
    <t>Tổng CB-GV-NV đã tiêm mũi 4</t>
  </si>
  <si>
    <t>Số lượng đang lên lịch tiêm trong thời gian còn lại của Tháng 9/2022</t>
  </si>
  <si>
    <t>Tổng học sinh</t>
  </si>
  <si>
    <t>Tổng học sinh đã tiêm mũi 1</t>
  </si>
  <si>
    <t>Tổng học sinh đã tiêm mũi 2</t>
  </si>
  <si>
    <t>Tổng học sinh đã tiêm mũi 3</t>
  </si>
  <si>
    <t>Tổng cả ngành</t>
  </si>
  <si>
    <t>QUẬN 10</t>
  </si>
  <si>
    <t>Mầm non</t>
  </si>
  <si>
    <t>Mầm non 19/5</t>
  </si>
  <si>
    <t>Mầm non 2/9</t>
  </si>
  <si>
    <t>MN Măng non I</t>
  </si>
  <si>
    <t>MN Măng non II</t>
  </si>
  <si>
    <t>MN Măng non III</t>
  </si>
  <si>
    <t>MN Phường 1</t>
  </si>
  <si>
    <t>MN Phường 2</t>
  </si>
  <si>
    <t>20/9/2022</t>
  </si>
  <si>
    <t>MN Phường 3</t>
  </si>
  <si>
    <t>MN Phường 5</t>
  </si>
  <si>
    <t>MN Phường 6</t>
  </si>
  <si>
    <t>MN Phường 7</t>
  </si>
  <si>
    <t>đầu năm SS học sinh 5-6 tuổi đăng ký ra lớp 55 HS nhưng hiện nay có 53 trẻ đăng ký học</t>
  </si>
  <si>
    <t>MN Phường 8</t>
  </si>
  <si>
    <t>MN Phường 9</t>
  </si>
  <si>
    <t>MN Phường 10</t>
  </si>
  <si>
    <t>MN Phường 11</t>
  </si>
  <si>
    <t>MN Phường 13</t>
  </si>
  <si>
    <t>MN Phường 14</t>
  </si>
  <si>
    <t>MN Phường 15B</t>
  </si>
  <si>
    <t>21/09/2022</t>
  </si>
  <si>
    <t>MN Phường 15A</t>
  </si>
  <si>
    <t>MN Khải Tâm</t>
  </si>
  <si>
    <t>MN Sài Gòn Sáng Tạo</t>
  </si>
  <si>
    <t>MN Lan Anh</t>
  </si>
  <si>
    <t>MN Cỏ Ba Lá</t>
  </si>
  <si>
    <t>MG Thanh Tâm</t>
  </si>
  <si>
    <t>MN12A</t>
  </si>
  <si>
    <t>MN Con Mèo Vàng</t>
  </si>
  <si>
    <t>MN Việt Úc</t>
  </si>
  <si>
    <t>MN Ánh Sao</t>
  </si>
  <si>
    <t>MN Vạn An</t>
  </si>
  <si>
    <t>MN Sóc Nâu</t>
  </si>
  <si>
    <t>MN Bình Minh</t>
  </si>
  <si>
    <t>MN Ngôi Sao Việt</t>
  </si>
  <si>
    <t>MN Vườn Ươm Tương Lai</t>
  </si>
  <si>
    <t>MN Yêu Con</t>
  </si>
  <si>
    <t>MN Tương Lai</t>
  </si>
  <si>
    <t>MN Thành Phố Tuổi Thơ</t>
  </si>
  <si>
    <t>MN Anh Nhi Hạnh</t>
  </si>
  <si>
    <t>MN Chuồn chuồn Kim</t>
  </si>
  <si>
    <t>MN Gbolal Ecokids</t>
  </si>
  <si>
    <t>Lớp MG 12B</t>
  </si>
  <si>
    <t>Lớp Vườn Thiên Thần</t>
  </si>
  <si>
    <t>Nhóm trẻ Minh Khuê</t>
  </si>
  <si>
    <t>Nhóm trẻ Sao Việt Mỹ</t>
  </si>
  <si>
    <t>Nhóm trẻ Khủng Long Con</t>
  </si>
  <si>
    <t>Mầm non Thực Hành</t>
  </si>
  <si>
    <t>Tiểu học</t>
  </si>
  <si>
    <t>TH Hồ Thị Kỷ</t>
  </si>
  <si>
    <t>20/09/2022</t>
  </si>
  <si>
    <t>TH Trương Định</t>
  </si>
  <si>
    <t>TH Trần Nhân Tôn</t>
  </si>
  <si>
    <t>TH Trần Quang Cơ</t>
  </si>
  <si>
    <t>TH Nguyễn Chí Thanh</t>
  </si>
  <si>
    <t>TH Dương Minh Châu</t>
  </si>
  <si>
    <t>TH Trần Văn Kiểu</t>
  </si>
  <si>
    <t>TH Nhật Tảo</t>
  </si>
  <si>
    <t>TH Điện Biên</t>
  </si>
  <si>
    <t>TH Thiên Hộ Dương</t>
  </si>
  <si>
    <t>TH Triệu Thị Trinh</t>
  </si>
  <si>
    <t>TH Hoàng Diệu</t>
  </si>
  <si>
    <t>TH Lê Thị Riêng</t>
  </si>
  <si>
    <t>TH Lê Đình chinh</t>
  </si>
  <si>
    <t>TH Võ Trường Toản</t>
  </si>
  <si>
    <t>TH Bắc Hải</t>
  </si>
  <si>
    <t>TH Tô Hiến Thành</t>
  </si>
  <si>
    <t>TH Quốc Tế Á Châu</t>
  </si>
  <si>
    <t>TH Quốc Tế Việt Úc</t>
  </si>
  <si>
    <t>THCS</t>
  </si>
  <si>
    <t>THCS Cách Mạng Tháng Tám</t>
  </si>
  <si>
    <t>THCS Nguyễn Văn Tố</t>
  </si>
  <si>
    <t>80</t>
  </si>
  <si>
    <t>60</t>
  </si>
  <si>
    <t>350</t>
  </si>
  <si>
    <t>161</t>
  </si>
  <si>
    <t>120</t>
  </si>
  <si>
    <t>788</t>
  </si>
  <si>
    <t>720</t>
  </si>
  <si>
    <t>654</t>
  </si>
  <si>
    <t>210</t>
  </si>
  <si>
    <t>THCS Lạc Hồng</t>
  </si>
  <si>
    <t>THCS Trần Phú</t>
  </si>
  <si>
    <t>THCS Hòang Văn Thụ</t>
  </si>
  <si>
    <t>THCS Nguyễn Tri Phương</t>
  </si>
  <si>
    <t>THCS Hòa Hưng</t>
  </si>
  <si>
    <t>TH, THCS Pennschool</t>
  </si>
  <si>
    <t>THCS Diên Hồng</t>
  </si>
  <si>
    <t>THCS,THPT Quốc Tế Việt Úc</t>
  </si>
  <si>
    <t>THCS Quốc Tế Á Châu</t>
  </si>
  <si>
    <t>THPT</t>
  </si>
  <si>
    <t>THPT Sương Nguyệt Anh</t>
  </si>
  <si>
    <t>THPT Diên Hồng</t>
  </si>
  <si>
    <t>THPT Hòa Bình</t>
  </si>
  <si>
    <t>THPT Quốc Tế Việt Úc</t>
  </si>
  <si>
    <t>THPT Quốc Tế Á Châu</t>
  </si>
  <si>
    <t>THPT Vạn Hạnh</t>
  </si>
  <si>
    <t>THPT Duy Tân</t>
  </si>
  <si>
    <t>THPT Nguyễn Du</t>
  </si>
  <si>
    <t>THPT Nguyễn Khuyến</t>
  </si>
  <si>
    <t>THPT Nguyễn An Ninh</t>
  </si>
  <si>
    <t>Chuyên biệt</t>
  </si>
  <si>
    <t>PTĐB Nguyễn Đình Chiểu</t>
  </si>
  <si>
    <t>Chuyên biệt Quận 10</t>
  </si>
  <si>
    <t>Chuyên biệt Ước Mơ</t>
  </si>
  <si>
    <t>GDTX</t>
  </si>
  <si>
    <t>TT GDNN-GDTX</t>
  </si>
</sst>
</file>

<file path=xl/styles.xml><?xml version="1.0" encoding="utf-8"?>
<styleSheet xmlns="http://schemas.openxmlformats.org/spreadsheetml/2006/main">
  <numFmts count="3">
    <numFmt numFmtId="164" formatCode="dd/mm/yyyy"/>
    <numFmt numFmtId="165" formatCode="d/m/yyyy"/>
    <numFmt numFmtId="166" formatCode="d/m/yy"/>
  </numFmts>
  <fonts count="13">
    <font>
      <sz val="10"/>
      <color rgb="FF000000"/>
      <name val="Arial"/>
      <scheme val="minor"/>
    </font>
    <font>
      <b/>
      <sz val="18"/>
      <color theme="1"/>
      <name val="Arial"/>
    </font>
    <font>
      <sz val="10"/>
      <color theme="1"/>
      <name val="Arial"/>
    </font>
    <font>
      <b/>
      <sz val="12"/>
      <color theme="1"/>
      <name val="Arial"/>
    </font>
    <font>
      <sz val="10"/>
      <name val="Arial"/>
    </font>
    <font>
      <sz val="12"/>
      <color theme="1"/>
      <name val="Arial"/>
    </font>
    <font>
      <b/>
      <sz val="18"/>
      <color rgb="FFFF00FF"/>
      <name val="Arial"/>
    </font>
    <font>
      <b/>
      <sz val="14"/>
      <color theme="1"/>
      <name val="Arial"/>
    </font>
    <font>
      <b/>
      <sz val="14"/>
      <color rgb="FFEA4335"/>
      <name val="Arial"/>
    </font>
    <font>
      <b/>
      <sz val="12"/>
      <color rgb="FFFF0000"/>
      <name val="Arial"/>
    </font>
    <font>
      <sz val="11"/>
      <color theme="1"/>
      <name val="&quot;Times New Roman&quot;"/>
    </font>
    <font>
      <i/>
      <sz val="12"/>
      <color theme="1"/>
      <name val="Arial"/>
    </font>
    <font>
      <b/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2CC"/>
        <bgColor rgb="FFFFF2CC"/>
      </patternFill>
    </fill>
    <fill>
      <patternFill patternType="solid">
        <fgColor rgb="FFFF5722"/>
        <bgColor rgb="FFFF5722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theme="6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34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3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center" vertical="center"/>
    </xf>
    <xf numFmtId="0" fontId="5" fillId="5" borderId="6" xfId="0" applyFont="1" applyFill="1" applyBorder="1" applyAlignment="1">
      <alignment horizontal="center"/>
    </xf>
    <xf numFmtId="0" fontId="5" fillId="5" borderId="6" xfId="0" applyFont="1" applyFill="1" applyBorder="1" applyAlignment="1"/>
    <xf numFmtId="0" fontId="5" fillId="5" borderId="6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6" xfId="0" applyFont="1" applyFill="1" applyBorder="1" applyAlignment="1"/>
    <xf numFmtId="164" fontId="2" fillId="5" borderId="6" xfId="0" applyNumberFormat="1" applyFont="1" applyFill="1" applyBorder="1" applyAlignment="1"/>
    <xf numFmtId="165" fontId="2" fillId="5" borderId="6" xfId="0" applyNumberFormat="1" applyFont="1" applyFill="1" applyBorder="1" applyAlignment="1">
      <alignment horizontal="right"/>
    </xf>
    <xf numFmtId="0" fontId="2" fillId="5" borderId="0" xfId="0" applyFont="1" applyFill="1" applyAlignment="1"/>
    <xf numFmtId="165" fontId="2" fillId="5" borderId="6" xfId="0" applyNumberFormat="1" applyFont="1" applyFill="1" applyBorder="1" applyAlignment="1"/>
    <xf numFmtId="164" fontId="2" fillId="5" borderId="6" xfId="0" applyNumberFormat="1" applyFont="1" applyFill="1" applyBorder="1" applyAlignment="1">
      <alignment horizontal="right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/>
    <xf numFmtId="0" fontId="5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/>
    <xf numFmtId="164" fontId="2" fillId="0" borderId="6" xfId="0" applyNumberFormat="1" applyFont="1" applyBorder="1" applyAlignment="1"/>
    <xf numFmtId="165" fontId="2" fillId="0" borderId="6" xfId="0" applyNumberFormat="1" applyFont="1" applyBorder="1" applyAlignment="1"/>
    <xf numFmtId="164" fontId="2" fillId="0" borderId="6" xfId="0" applyNumberFormat="1" applyFont="1" applyBorder="1" applyAlignment="1">
      <alignment horizontal="right"/>
    </xf>
    <xf numFmtId="0" fontId="2" fillId="0" borderId="0" xfId="0" applyFont="1" applyAlignment="1"/>
    <xf numFmtId="0" fontId="2" fillId="0" borderId="6" xfId="0" quotePrefix="1" applyFont="1" applyBorder="1" applyAlignment="1">
      <alignment horizontal="right"/>
    </xf>
    <xf numFmtId="164" fontId="2" fillId="5" borderId="6" xfId="0" applyNumberFormat="1" applyFont="1" applyFill="1" applyBorder="1" applyAlignment="1">
      <alignment horizontal="right"/>
    </xf>
    <xf numFmtId="0" fontId="2" fillId="0" borderId="0" xfId="0" applyFont="1" applyAlignment="1"/>
    <xf numFmtId="165" fontId="2" fillId="0" borderId="6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right"/>
    </xf>
    <xf numFmtId="166" fontId="2" fillId="5" borderId="6" xfId="0" applyNumberFormat="1" applyFont="1" applyFill="1" applyBorder="1" applyAlignment="1"/>
    <xf numFmtId="166" fontId="2" fillId="5" borderId="6" xfId="0" applyNumberFormat="1" applyFont="1" applyFill="1" applyBorder="1" applyAlignment="1">
      <alignment horizontal="right"/>
    </xf>
    <xf numFmtId="0" fontId="2" fillId="5" borderId="6" xfId="0" quotePrefix="1" applyFont="1" applyFill="1" applyBorder="1" applyAlignment="1"/>
    <xf numFmtId="164" fontId="5" fillId="5" borderId="6" xfId="0" applyNumberFormat="1" applyFont="1" applyFill="1" applyBorder="1" applyAlignment="1"/>
    <xf numFmtId="164" fontId="5" fillId="5" borderId="6" xfId="0" applyNumberFormat="1" applyFont="1" applyFill="1" applyBorder="1" applyAlignment="1">
      <alignment horizontal="right"/>
    </xf>
    <xf numFmtId="0" fontId="5" fillId="5" borderId="0" xfId="0" applyFont="1" applyFill="1" applyAlignment="1"/>
    <xf numFmtId="0" fontId="2" fillId="0" borderId="6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5" fontId="2" fillId="0" borderId="6" xfId="0" applyNumberFormat="1" applyFont="1" applyBorder="1" applyAlignment="1"/>
    <xf numFmtId="0" fontId="2" fillId="0" borderId="6" xfId="0" applyFont="1" applyBorder="1" applyAlignment="1">
      <alignment horizontal="right"/>
    </xf>
    <xf numFmtId="0" fontId="9" fillId="0" borderId="6" xfId="0" applyFont="1" applyBorder="1" applyAlignment="1">
      <alignment horizontal="center"/>
    </xf>
    <xf numFmtId="165" fontId="9" fillId="0" borderId="6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0" fontId="5" fillId="0" borderId="7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2" fillId="0" borderId="7" xfId="0" applyFont="1" applyBorder="1" applyAlignment="1"/>
    <xf numFmtId="164" fontId="2" fillId="0" borderId="7" xfId="0" applyNumberFormat="1" applyFont="1" applyBorder="1" applyAlignment="1"/>
    <xf numFmtId="165" fontId="2" fillId="0" borderId="7" xfId="0" applyNumberFormat="1" applyFont="1" applyBorder="1" applyAlignment="1"/>
    <xf numFmtId="0" fontId="2" fillId="0" borderId="7" xfId="0" applyFont="1" applyBorder="1" applyAlignment="1"/>
    <xf numFmtId="0" fontId="5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7" xfId="0" applyFont="1" applyFill="1" applyBorder="1" applyAlignment="1"/>
    <xf numFmtId="0" fontId="5" fillId="5" borderId="7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7" xfId="0" applyFont="1" applyFill="1" applyBorder="1" applyAlignment="1"/>
    <xf numFmtId="164" fontId="2" fillId="5" borderId="7" xfId="0" applyNumberFormat="1" applyFont="1" applyFill="1" applyBorder="1" applyAlignment="1"/>
    <xf numFmtId="165" fontId="2" fillId="5" borderId="7" xfId="0" applyNumberFormat="1" applyFont="1" applyFill="1" applyBorder="1" applyAlignment="1"/>
    <xf numFmtId="0" fontId="5" fillId="6" borderId="5" xfId="0" applyFont="1" applyFill="1" applyBorder="1" applyAlignment="1">
      <alignment horizontal="center"/>
    </xf>
    <xf numFmtId="0" fontId="5" fillId="6" borderId="7" xfId="0" applyFont="1" applyFill="1" applyBorder="1" applyAlignment="1"/>
    <xf numFmtId="0" fontId="5" fillId="6" borderId="7" xfId="0" applyFont="1" applyFill="1" applyBorder="1" applyAlignment="1">
      <alignment horizontal="center"/>
    </xf>
    <xf numFmtId="0" fontId="10" fillId="6" borderId="7" xfId="0" applyFont="1" applyFill="1" applyBorder="1" applyAlignment="1">
      <alignment horizontal="right"/>
    </xf>
    <xf numFmtId="0" fontId="10" fillId="6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6" borderId="7" xfId="0" applyFont="1" applyFill="1" applyBorder="1" applyAlignment="1"/>
    <xf numFmtId="164" fontId="2" fillId="6" borderId="7" xfId="0" applyNumberFormat="1" applyFont="1" applyFill="1" applyBorder="1" applyAlignment="1"/>
    <xf numFmtId="165" fontId="2" fillId="6" borderId="6" xfId="0" applyNumberFormat="1" applyFont="1" applyFill="1" applyBorder="1" applyAlignment="1">
      <alignment horizontal="right"/>
    </xf>
    <xf numFmtId="0" fontId="2" fillId="2" borderId="0" xfId="0" applyFont="1" applyFill="1" applyAlignment="1"/>
    <xf numFmtId="0" fontId="2" fillId="5" borderId="7" xfId="0" applyFont="1" applyFill="1" applyBorder="1" applyAlignment="1"/>
    <xf numFmtId="0" fontId="5" fillId="5" borderId="7" xfId="0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right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 applyAlignment="1"/>
    <xf numFmtId="0" fontId="5" fillId="2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5" fontId="2" fillId="2" borderId="6" xfId="0" applyNumberFormat="1" applyFont="1" applyFill="1" applyBorder="1" applyAlignment="1"/>
    <xf numFmtId="164" fontId="2" fillId="2" borderId="6" xfId="0" applyNumberFormat="1" applyFont="1" applyFill="1" applyBorder="1" applyAlignment="1">
      <alignment horizontal="right"/>
    </xf>
    <xf numFmtId="0" fontId="2" fillId="5" borderId="7" xfId="0" applyFont="1" applyFill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4" fontId="9" fillId="0" borderId="7" xfId="0" applyNumberFormat="1" applyFont="1" applyBorder="1" applyAlignment="1">
      <alignment horizontal="center"/>
    </xf>
    <xf numFmtId="164" fontId="9" fillId="0" borderId="6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2" fillId="0" borderId="6" xfId="0" quotePrefix="1" applyFont="1" applyBorder="1" applyAlignment="1"/>
    <xf numFmtId="0" fontId="2" fillId="0" borderId="6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12" fillId="0" borderId="7" xfId="0" applyFont="1" applyBorder="1" applyAlignment="1">
      <alignment horizontal="center"/>
    </xf>
    <xf numFmtId="0" fontId="2" fillId="0" borderId="7" xfId="0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0" fontId="3" fillId="3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4" borderId="1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4" fillId="0" borderId="9" xfId="0" applyFont="1" applyBorder="1"/>
    <xf numFmtId="0" fontId="4" fillId="0" borderId="7" xfId="0" applyFont="1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B999"/>
  <sheetViews>
    <sheetView tabSelected="1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ColWidth="12.5703125" defaultRowHeight="15.75" customHeight="1"/>
  <cols>
    <col min="1" max="1" width="6.140625" customWidth="1"/>
    <col min="2" max="2" width="28.28515625" customWidth="1"/>
    <col min="3" max="3" width="13.5703125" customWidth="1"/>
    <col min="4" max="4" width="15.85546875" customWidth="1"/>
    <col min="10" max="10" width="11.28515625" customWidth="1"/>
  </cols>
  <sheetData>
    <row r="1" spans="1:2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2"/>
      <c r="Y1" s="2"/>
      <c r="Z1" s="2"/>
      <c r="AA1" s="2"/>
      <c r="AB1" s="2"/>
    </row>
    <row r="2" spans="1:28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  <c r="V2" s="4"/>
      <c r="W2" s="4"/>
      <c r="X2" s="4"/>
      <c r="Y2" s="4"/>
      <c r="Z2" s="4"/>
      <c r="AA2" s="4"/>
      <c r="AB2" s="4"/>
    </row>
    <row r="3" spans="1:28">
      <c r="A3" s="121" t="s">
        <v>0</v>
      </c>
      <c r="B3" s="121" t="s">
        <v>1</v>
      </c>
      <c r="C3" s="121" t="s">
        <v>2</v>
      </c>
      <c r="D3" s="121" t="s">
        <v>3</v>
      </c>
      <c r="E3" s="123" t="s">
        <v>4</v>
      </c>
      <c r="F3" s="124"/>
      <c r="G3" s="124"/>
      <c r="H3" s="124"/>
      <c r="I3" s="124"/>
      <c r="J3" s="125"/>
      <c r="K3" s="123" t="s">
        <v>5</v>
      </c>
      <c r="L3" s="124"/>
      <c r="M3" s="124"/>
      <c r="N3" s="125"/>
      <c r="O3" s="123" t="s">
        <v>6</v>
      </c>
      <c r="P3" s="124"/>
      <c r="Q3" s="124"/>
      <c r="R3" s="124"/>
      <c r="S3" s="125"/>
      <c r="T3" s="126" t="s">
        <v>7</v>
      </c>
      <c r="U3" s="2"/>
      <c r="V3" s="2"/>
      <c r="W3" s="2"/>
      <c r="X3" s="2"/>
      <c r="Y3" s="2"/>
      <c r="Z3" s="2"/>
      <c r="AA3" s="2"/>
      <c r="AB3" s="2"/>
    </row>
    <row r="4" spans="1:28" ht="150.75" customHeight="1">
      <c r="A4" s="122"/>
      <c r="B4" s="122"/>
      <c r="C4" s="122"/>
      <c r="D4" s="122"/>
      <c r="E4" s="5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7" t="s">
        <v>13</v>
      </c>
      <c r="K4" s="5" t="s">
        <v>14</v>
      </c>
      <c r="L4" s="6" t="s">
        <v>15</v>
      </c>
      <c r="M4" s="6" t="s">
        <v>16</v>
      </c>
      <c r="N4" s="7" t="s">
        <v>13</v>
      </c>
      <c r="O4" s="5" t="s">
        <v>14</v>
      </c>
      <c r="P4" s="6" t="s">
        <v>15</v>
      </c>
      <c r="Q4" s="6" t="s">
        <v>16</v>
      </c>
      <c r="R4" s="6" t="s">
        <v>17</v>
      </c>
      <c r="S4" s="7" t="s">
        <v>13</v>
      </c>
      <c r="T4" s="122"/>
      <c r="U4" s="2"/>
      <c r="V4" s="2"/>
      <c r="W4" s="2"/>
      <c r="X4" s="2"/>
      <c r="Y4" s="2"/>
      <c r="Z4" s="2"/>
      <c r="AA4" s="2"/>
      <c r="AB4" s="2"/>
    </row>
    <row r="5" spans="1:28">
      <c r="A5" s="130" t="s">
        <v>18</v>
      </c>
      <c r="B5" s="124"/>
      <c r="C5" s="125"/>
      <c r="D5" s="8" t="s">
        <v>19</v>
      </c>
      <c r="E5" s="9">
        <f t="shared" ref="E5:Q5" si="0">SUM(E6,E52,E72,E84,E95,E99)</f>
        <v>4132</v>
      </c>
      <c r="F5" s="9">
        <f t="shared" si="0"/>
        <v>4125</v>
      </c>
      <c r="G5" s="9">
        <f t="shared" si="0"/>
        <v>4121</v>
      </c>
      <c r="H5" s="9">
        <f t="shared" si="0"/>
        <v>3928</v>
      </c>
      <c r="I5" s="9">
        <f t="shared" si="0"/>
        <v>2364</v>
      </c>
      <c r="J5" s="10">
        <f t="shared" si="0"/>
        <v>363</v>
      </c>
      <c r="K5" s="9">
        <f t="shared" si="0"/>
        <v>22477</v>
      </c>
      <c r="L5" s="9">
        <f t="shared" si="0"/>
        <v>7124</v>
      </c>
      <c r="M5" s="9">
        <f t="shared" si="0"/>
        <v>5710</v>
      </c>
      <c r="N5" s="10">
        <f t="shared" si="0"/>
        <v>1389</v>
      </c>
      <c r="O5" s="9">
        <f t="shared" si="0"/>
        <v>11297</v>
      </c>
      <c r="P5" s="9">
        <f t="shared" si="0"/>
        <v>10629</v>
      </c>
      <c r="Q5" s="9">
        <f t="shared" si="0"/>
        <v>10523</v>
      </c>
      <c r="R5" s="11">
        <f>SUM(R72,R84,R95,R99)</f>
        <v>4513</v>
      </c>
      <c r="S5" s="10">
        <f>SUM(S6,S52,S72,S84,S95,S99)</f>
        <v>336</v>
      </c>
      <c r="T5" s="10"/>
      <c r="U5" s="12"/>
      <c r="V5" s="12"/>
      <c r="W5" s="12"/>
      <c r="X5" s="12"/>
      <c r="Y5" s="12"/>
      <c r="Z5" s="12"/>
      <c r="AA5" s="12"/>
      <c r="AB5" s="12"/>
    </row>
    <row r="6" spans="1:28">
      <c r="A6" s="131" t="s">
        <v>20</v>
      </c>
      <c r="B6" s="124"/>
      <c r="C6" s="125"/>
      <c r="D6" s="13"/>
      <c r="E6" s="14">
        <f t="shared" ref="E6:Q6" si="1">SUM(E7:E51)</f>
        <v>1234</v>
      </c>
      <c r="F6" s="14">
        <f t="shared" si="1"/>
        <v>1233</v>
      </c>
      <c r="G6" s="14">
        <f t="shared" si="1"/>
        <v>1231</v>
      </c>
      <c r="H6" s="14">
        <f t="shared" si="1"/>
        <v>1182</v>
      </c>
      <c r="I6" s="14">
        <f t="shared" si="1"/>
        <v>722</v>
      </c>
      <c r="J6" s="14">
        <f t="shared" si="1"/>
        <v>15</v>
      </c>
      <c r="K6" s="14">
        <f t="shared" si="1"/>
        <v>1747</v>
      </c>
      <c r="L6" s="14">
        <f t="shared" si="1"/>
        <v>159</v>
      </c>
      <c r="M6" s="14">
        <f t="shared" si="1"/>
        <v>50</v>
      </c>
      <c r="N6" s="14">
        <f t="shared" si="1"/>
        <v>293</v>
      </c>
      <c r="O6" s="14">
        <f t="shared" si="1"/>
        <v>0</v>
      </c>
      <c r="P6" s="14">
        <f t="shared" si="1"/>
        <v>0</v>
      </c>
      <c r="Q6" s="14">
        <f t="shared" si="1"/>
        <v>0</v>
      </c>
      <c r="R6" s="15">
        <v>0</v>
      </c>
      <c r="S6" s="14">
        <f>SUM(S7:S51)</f>
        <v>0</v>
      </c>
      <c r="T6" s="14"/>
      <c r="U6" s="12"/>
      <c r="V6" s="12"/>
      <c r="W6" s="12"/>
      <c r="X6" s="12"/>
      <c r="Y6" s="12"/>
      <c r="Z6" s="12"/>
      <c r="AA6" s="12"/>
      <c r="AB6" s="12"/>
    </row>
    <row r="7" spans="1:28">
      <c r="A7" s="16">
        <v>1</v>
      </c>
      <c r="B7" s="17" t="s">
        <v>21</v>
      </c>
      <c r="C7" s="16" t="s">
        <v>20</v>
      </c>
      <c r="D7" s="16">
        <v>10</v>
      </c>
      <c r="E7" s="18">
        <v>52</v>
      </c>
      <c r="F7" s="18">
        <v>52</v>
      </c>
      <c r="G7" s="18">
        <v>52</v>
      </c>
      <c r="H7" s="19">
        <v>50</v>
      </c>
      <c r="I7" s="19">
        <v>34</v>
      </c>
      <c r="J7" s="18">
        <v>0</v>
      </c>
      <c r="K7" s="19">
        <v>119</v>
      </c>
      <c r="L7" s="19">
        <v>12</v>
      </c>
      <c r="M7" s="19">
        <v>5</v>
      </c>
      <c r="N7" s="19">
        <v>14</v>
      </c>
      <c r="O7" s="20"/>
      <c r="P7" s="20"/>
      <c r="Q7" s="20"/>
      <c r="R7" s="21"/>
      <c r="S7" s="20"/>
      <c r="T7" s="22">
        <v>44824</v>
      </c>
      <c r="U7" s="23"/>
      <c r="V7" s="23"/>
      <c r="W7" s="23"/>
      <c r="X7" s="23"/>
      <c r="Y7" s="23"/>
      <c r="Z7" s="23"/>
      <c r="AA7" s="23"/>
      <c r="AB7" s="23"/>
    </row>
    <row r="8" spans="1:28">
      <c r="A8" s="16">
        <v>2</v>
      </c>
      <c r="B8" s="17" t="s">
        <v>22</v>
      </c>
      <c r="C8" s="16" t="s">
        <v>20</v>
      </c>
      <c r="D8" s="16">
        <v>10</v>
      </c>
      <c r="E8" s="18">
        <v>31</v>
      </c>
      <c r="F8" s="18">
        <v>31</v>
      </c>
      <c r="G8" s="18">
        <v>30</v>
      </c>
      <c r="H8" s="19">
        <v>30</v>
      </c>
      <c r="I8" s="19">
        <v>28</v>
      </c>
      <c r="J8" s="18">
        <v>1</v>
      </c>
      <c r="K8" s="19">
        <v>44</v>
      </c>
      <c r="L8" s="19">
        <v>10</v>
      </c>
      <c r="M8" s="19">
        <v>1</v>
      </c>
      <c r="N8" s="19">
        <v>19</v>
      </c>
      <c r="O8" s="20"/>
      <c r="P8" s="20"/>
      <c r="Q8" s="20"/>
      <c r="R8" s="21"/>
      <c r="S8" s="24"/>
      <c r="T8" s="25">
        <v>44825</v>
      </c>
      <c r="U8" s="23"/>
      <c r="V8" s="23"/>
      <c r="W8" s="23"/>
      <c r="X8" s="23"/>
      <c r="Y8" s="23"/>
      <c r="Z8" s="23"/>
      <c r="AA8" s="23"/>
      <c r="AB8" s="23"/>
    </row>
    <row r="9" spans="1:28">
      <c r="A9" s="16">
        <v>3</v>
      </c>
      <c r="B9" s="17" t="s">
        <v>23</v>
      </c>
      <c r="C9" s="16" t="s">
        <v>20</v>
      </c>
      <c r="D9" s="16">
        <v>10</v>
      </c>
      <c r="E9" s="18">
        <v>89</v>
      </c>
      <c r="F9" s="18">
        <v>89</v>
      </c>
      <c r="G9" s="18">
        <v>89</v>
      </c>
      <c r="H9" s="19">
        <v>87</v>
      </c>
      <c r="I9" s="19">
        <v>40</v>
      </c>
      <c r="J9" s="18">
        <v>0</v>
      </c>
      <c r="K9" s="19">
        <v>117</v>
      </c>
      <c r="L9" s="19">
        <v>10</v>
      </c>
      <c r="M9" s="19">
        <v>2</v>
      </c>
      <c r="N9" s="19">
        <v>29</v>
      </c>
      <c r="O9" s="20"/>
      <c r="P9" s="20"/>
      <c r="Q9" s="20"/>
      <c r="R9" s="21"/>
      <c r="S9" s="24"/>
      <c r="T9" s="25">
        <v>44824</v>
      </c>
      <c r="U9" s="23"/>
      <c r="V9" s="23"/>
      <c r="W9" s="23"/>
      <c r="X9" s="23"/>
      <c r="Y9" s="23"/>
      <c r="Z9" s="23"/>
      <c r="AA9" s="23"/>
      <c r="AB9" s="23"/>
    </row>
    <row r="10" spans="1:28">
      <c r="A10" s="26">
        <v>4</v>
      </c>
      <c r="B10" s="27" t="s">
        <v>24</v>
      </c>
      <c r="C10" s="26" t="s">
        <v>20</v>
      </c>
      <c r="D10" s="26">
        <v>10</v>
      </c>
      <c r="E10" s="28">
        <v>39</v>
      </c>
      <c r="F10" s="28">
        <v>39</v>
      </c>
      <c r="G10" s="28">
        <v>39</v>
      </c>
      <c r="H10" s="29">
        <v>39</v>
      </c>
      <c r="I10" s="29">
        <v>33</v>
      </c>
      <c r="J10" s="28">
        <v>0</v>
      </c>
      <c r="K10" s="29">
        <v>61</v>
      </c>
      <c r="L10" s="29">
        <v>5</v>
      </c>
      <c r="M10" s="29">
        <v>2</v>
      </c>
      <c r="N10" s="29">
        <v>11</v>
      </c>
      <c r="O10" s="30"/>
      <c r="P10" s="30"/>
      <c r="Q10" s="30"/>
      <c r="R10" s="31"/>
      <c r="S10" s="32"/>
      <c r="T10" s="33">
        <v>44824</v>
      </c>
      <c r="U10" s="34"/>
      <c r="V10" s="34"/>
      <c r="W10" s="34"/>
      <c r="X10" s="34"/>
      <c r="Y10" s="34"/>
      <c r="Z10" s="34"/>
      <c r="AA10" s="34"/>
      <c r="AB10" s="34"/>
    </row>
    <row r="11" spans="1:28">
      <c r="A11" s="16">
        <v>5</v>
      </c>
      <c r="B11" s="17" t="s">
        <v>25</v>
      </c>
      <c r="C11" s="16" t="s">
        <v>20</v>
      </c>
      <c r="D11" s="16">
        <v>10</v>
      </c>
      <c r="E11" s="18">
        <v>40</v>
      </c>
      <c r="F11" s="18">
        <v>40</v>
      </c>
      <c r="G11" s="18">
        <v>40</v>
      </c>
      <c r="H11" s="19">
        <v>38</v>
      </c>
      <c r="I11" s="19">
        <v>21</v>
      </c>
      <c r="J11" s="18">
        <v>0</v>
      </c>
      <c r="K11" s="19">
        <v>84</v>
      </c>
      <c r="L11" s="19">
        <v>8</v>
      </c>
      <c r="M11" s="19">
        <v>0</v>
      </c>
      <c r="N11" s="19">
        <v>34</v>
      </c>
      <c r="O11" s="20"/>
      <c r="P11" s="20"/>
      <c r="Q11" s="20"/>
      <c r="R11" s="21"/>
      <c r="S11" s="24"/>
      <c r="T11" s="25">
        <v>44824</v>
      </c>
      <c r="U11" s="23"/>
      <c r="V11" s="23"/>
      <c r="W11" s="23"/>
      <c r="X11" s="23"/>
      <c r="Y11" s="23"/>
      <c r="Z11" s="23"/>
      <c r="AA11" s="23"/>
      <c r="AB11" s="23"/>
    </row>
    <row r="12" spans="1:28">
      <c r="A12" s="26">
        <v>6</v>
      </c>
      <c r="B12" s="27" t="s">
        <v>26</v>
      </c>
      <c r="C12" s="26" t="s">
        <v>20</v>
      </c>
      <c r="D12" s="26">
        <v>10</v>
      </c>
      <c r="E12" s="28">
        <v>48</v>
      </c>
      <c r="F12" s="28">
        <v>48</v>
      </c>
      <c r="G12" s="28">
        <v>48</v>
      </c>
      <c r="H12" s="29">
        <v>48</v>
      </c>
      <c r="I12" s="29">
        <v>38</v>
      </c>
      <c r="J12" s="28">
        <v>2</v>
      </c>
      <c r="K12" s="29">
        <v>66</v>
      </c>
      <c r="L12" s="29">
        <v>11</v>
      </c>
      <c r="M12" s="29">
        <v>6</v>
      </c>
      <c r="N12" s="29">
        <v>17</v>
      </c>
      <c r="O12" s="30"/>
      <c r="P12" s="30"/>
      <c r="Q12" s="30"/>
      <c r="R12" s="31"/>
      <c r="S12" s="32"/>
      <c r="T12" s="33">
        <v>44824</v>
      </c>
      <c r="U12" s="34"/>
      <c r="V12" s="34"/>
      <c r="W12" s="34"/>
      <c r="X12" s="34"/>
      <c r="Y12" s="34"/>
      <c r="Z12" s="34"/>
      <c r="AA12" s="34"/>
      <c r="AB12" s="34"/>
    </row>
    <row r="13" spans="1:28">
      <c r="A13" s="26">
        <v>7</v>
      </c>
      <c r="B13" s="27" t="s">
        <v>27</v>
      </c>
      <c r="C13" s="26" t="s">
        <v>20</v>
      </c>
      <c r="D13" s="26">
        <v>10</v>
      </c>
      <c r="E13" s="28">
        <v>23</v>
      </c>
      <c r="F13" s="28">
        <v>23</v>
      </c>
      <c r="G13" s="28">
        <v>23</v>
      </c>
      <c r="H13" s="29">
        <v>23</v>
      </c>
      <c r="I13" s="29">
        <v>23</v>
      </c>
      <c r="J13" s="28">
        <v>0</v>
      </c>
      <c r="K13" s="29">
        <v>45</v>
      </c>
      <c r="L13" s="29">
        <v>8</v>
      </c>
      <c r="M13" s="29">
        <v>0</v>
      </c>
      <c r="N13" s="29">
        <v>16</v>
      </c>
      <c r="O13" s="30"/>
      <c r="P13" s="30"/>
      <c r="Q13" s="30"/>
      <c r="R13" s="31"/>
      <c r="S13" s="32"/>
      <c r="T13" s="35" t="s">
        <v>28</v>
      </c>
      <c r="U13" s="34"/>
      <c r="V13" s="34"/>
      <c r="W13" s="34"/>
      <c r="X13" s="34"/>
      <c r="Y13" s="34"/>
      <c r="Z13" s="34"/>
      <c r="AA13" s="34"/>
      <c r="AB13" s="34"/>
    </row>
    <row r="14" spans="1:28">
      <c r="A14" s="16">
        <v>8</v>
      </c>
      <c r="B14" s="17" t="s">
        <v>29</v>
      </c>
      <c r="C14" s="16" t="s">
        <v>20</v>
      </c>
      <c r="D14" s="16">
        <v>10</v>
      </c>
      <c r="E14" s="18">
        <v>27</v>
      </c>
      <c r="F14" s="18">
        <v>27</v>
      </c>
      <c r="G14" s="18">
        <v>27</v>
      </c>
      <c r="H14" s="19">
        <v>26</v>
      </c>
      <c r="I14" s="19">
        <v>26</v>
      </c>
      <c r="J14" s="18">
        <v>0</v>
      </c>
      <c r="K14" s="19">
        <v>38</v>
      </c>
      <c r="L14" s="19">
        <v>6</v>
      </c>
      <c r="M14" s="19">
        <v>1</v>
      </c>
      <c r="N14" s="19">
        <v>12</v>
      </c>
      <c r="O14" s="20"/>
      <c r="P14" s="20"/>
      <c r="Q14" s="20"/>
      <c r="R14" s="21"/>
      <c r="S14" s="20"/>
      <c r="T14" s="25">
        <v>44824</v>
      </c>
      <c r="U14" s="23"/>
      <c r="V14" s="23"/>
      <c r="W14" s="23"/>
      <c r="X14" s="23"/>
      <c r="Y14" s="23"/>
      <c r="Z14" s="23"/>
      <c r="AA14" s="23"/>
      <c r="AB14" s="23"/>
    </row>
    <row r="15" spans="1:28">
      <c r="A15" s="16">
        <v>9</v>
      </c>
      <c r="B15" s="17" t="s">
        <v>30</v>
      </c>
      <c r="C15" s="16" t="s">
        <v>20</v>
      </c>
      <c r="D15" s="16">
        <v>10</v>
      </c>
      <c r="E15" s="18">
        <v>36</v>
      </c>
      <c r="F15" s="18">
        <v>36</v>
      </c>
      <c r="G15" s="18">
        <v>36</v>
      </c>
      <c r="H15" s="19">
        <v>35</v>
      </c>
      <c r="I15" s="19">
        <v>22</v>
      </c>
      <c r="J15" s="18">
        <v>1</v>
      </c>
      <c r="K15" s="19">
        <v>49</v>
      </c>
      <c r="L15" s="19">
        <v>12</v>
      </c>
      <c r="M15" s="19">
        <v>7</v>
      </c>
      <c r="N15" s="19">
        <v>10</v>
      </c>
      <c r="O15" s="20"/>
      <c r="P15" s="20"/>
      <c r="Q15" s="20"/>
      <c r="R15" s="21"/>
      <c r="S15" s="24"/>
      <c r="T15" s="36"/>
      <c r="U15" s="23"/>
      <c r="V15" s="23"/>
      <c r="W15" s="23"/>
      <c r="X15" s="23"/>
      <c r="Y15" s="23"/>
      <c r="Z15" s="23"/>
      <c r="AA15" s="23"/>
      <c r="AB15" s="23"/>
    </row>
    <row r="16" spans="1:28">
      <c r="A16" s="16">
        <v>10</v>
      </c>
      <c r="B16" s="17" t="s">
        <v>31</v>
      </c>
      <c r="C16" s="16" t="s">
        <v>20</v>
      </c>
      <c r="D16" s="16">
        <v>10</v>
      </c>
      <c r="E16" s="18">
        <v>25</v>
      </c>
      <c r="F16" s="18">
        <v>25</v>
      </c>
      <c r="G16" s="18">
        <v>25</v>
      </c>
      <c r="H16" s="19">
        <v>25</v>
      </c>
      <c r="I16" s="19">
        <v>23</v>
      </c>
      <c r="J16" s="18">
        <v>0</v>
      </c>
      <c r="K16" s="19">
        <v>28</v>
      </c>
      <c r="L16" s="19">
        <v>6</v>
      </c>
      <c r="M16" s="19">
        <v>1</v>
      </c>
      <c r="N16" s="19">
        <v>8</v>
      </c>
      <c r="O16" s="20"/>
      <c r="P16" s="20"/>
      <c r="Q16" s="20"/>
      <c r="R16" s="21"/>
      <c r="S16" s="24"/>
      <c r="T16" s="36"/>
      <c r="U16" s="23"/>
      <c r="V16" s="23"/>
      <c r="W16" s="23"/>
      <c r="X16" s="23"/>
      <c r="Y16" s="23"/>
      <c r="Z16" s="23"/>
      <c r="AA16" s="23"/>
      <c r="AB16" s="23"/>
    </row>
    <row r="17" spans="1:28">
      <c r="A17" s="26">
        <v>11</v>
      </c>
      <c r="B17" s="27" t="s">
        <v>32</v>
      </c>
      <c r="C17" s="26" t="s">
        <v>20</v>
      </c>
      <c r="D17" s="26">
        <v>10</v>
      </c>
      <c r="E17" s="28">
        <v>23</v>
      </c>
      <c r="F17" s="28">
        <v>23</v>
      </c>
      <c r="G17" s="28">
        <v>23</v>
      </c>
      <c r="H17" s="29">
        <v>23</v>
      </c>
      <c r="I17" s="29">
        <v>23</v>
      </c>
      <c r="J17" s="28">
        <v>0</v>
      </c>
      <c r="K17" s="29">
        <v>53</v>
      </c>
      <c r="L17" s="29">
        <v>2</v>
      </c>
      <c r="M17" s="29">
        <v>0</v>
      </c>
      <c r="N17" s="29">
        <v>20</v>
      </c>
      <c r="O17" s="30"/>
      <c r="P17" s="30"/>
      <c r="Q17" s="30"/>
      <c r="R17" s="31"/>
      <c r="S17" s="31"/>
      <c r="T17" s="33">
        <v>44824</v>
      </c>
      <c r="U17" s="37" t="s">
        <v>33</v>
      </c>
      <c r="V17" s="34"/>
      <c r="W17" s="34"/>
      <c r="X17" s="34"/>
      <c r="Y17" s="34"/>
      <c r="Z17" s="34"/>
      <c r="AA17" s="34"/>
      <c r="AB17" s="34"/>
    </row>
    <row r="18" spans="1:28">
      <c r="A18" s="16">
        <v>12</v>
      </c>
      <c r="B18" s="17" t="s">
        <v>34</v>
      </c>
      <c r="C18" s="16" t="s">
        <v>20</v>
      </c>
      <c r="D18" s="16">
        <v>10</v>
      </c>
      <c r="E18" s="18">
        <v>26</v>
      </c>
      <c r="F18" s="18">
        <v>26</v>
      </c>
      <c r="G18" s="18">
        <v>26</v>
      </c>
      <c r="H18" s="19">
        <v>26</v>
      </c>
      <c r="I18" s="19">
        <v>24</v>
      </c>
      <c r="J18" s="18">
        <v>0</v>
      </c>
      <c r="K18" s="19">
        <v>46</v>
      </c>
      <c r="L18" s="19">
        <v>3</v>
      </c>
      <c r="M18" s="19">
        <v>2</v>
      </c>
      <c r="N18" s="19">
        <v>10</v>
      </c>
      <c r="O18" s="20"/>
      <c r="P18" s="20"/>
      <c r="Q18" s="20"/>
      <c r="R18" s="21"/>
      <c r="S18" s="24"/>
      <c r="T18" s="25">
        <v>44824</v>
      </c>
      <c r="U18" s="23"/>
      <c r="V18" s="23"/>
      <c r="W18" s="23"/>
      <c r="X18" s="23"/>
      <c r="Y18" s="23"/>
      <c r="Z18" s="23"/>
      <c r="AA18" s="23"/>
      <c r="AB18" s="23"/>
    </row>
    <row r="19" spans="1:28">
      <c r="A19" s="26">
        <v>13</v>
      </c>
      <c r="B19" s="27" t="s">
        <v>35</v>
      </c>
      <c r="C19" s="26" t="s">
        <v>20</v>
      </c>
      <c r="D19" s="26">
        <v>10</v>
      </c>
      <c r="E19" s="28">
        <v>22</v>
      </c>
      <c r="F19" s="28">
        <v>22</v>
      </c>
      <c r="G19" s="28">
        <v>22</v>
      </c>
      <c r="H19" s="29">
        <v>21</v>
      </c>
      <c r="I19" s="29">
        <v>18</v>
      </c>
      <c r="J19" s="28">
        <v>4</v>
      </c>
      <c r="K19" s="29">
        <v>28</v>
      </c>
      <c r="L19" s="29">
        <v>8</v>
      </c>
      <c r="M19" s="29">
        <v>3</v>
      </c>
      <c r="N19" s="29">
        <v>14</v>
      </c>
      <c r="O19" s="30"/>
      <c r="P19" s="30"/>
      <c r="Q19" s="30"/>
      <c r="R19" s="31"/>
      <c r="S19" s="38"/>
      <c r="T19" s="39"/>
      <c r="U19" s="34"/>
      <c r="V19" s="34"/>
      <c r="W19" s="34"/>
      <c r="X19" s="34"/>
      <c r="Y19" s="34"/>
      <c r="Z19" s="34"/>
      <c r="AA19" s="34"/>
      <c r="AB19" s="34"/>
    </row>
    <row r="20" spans="1:28">
      <c r="A20" s="16">
        <v>14</v>
      </c>
      <c r="B20" s="17" t="s">
        <v>36</v>
      </c>
      <c r="C20" s="16" t="s">
        <v>20</v>
      </c>
      <c r="D20" s="16">
        <v>10</v>
      </c>
      <c r="E20" s="18">
        <v>17</v>
      </c>
      <c r="F20" s="18">
        <v>17</v>
      </c>
      <c r="G20" s="18">
        <v>17</v>
      </c>
      <c r="H20" s="19">
        <v>17</v>
      </c>
      <c r="I20" s="19">
        <v>17</v>
      </c>
      <c r="J20" s="18">
        <v>0</v>
      </c>
      <c r="K20" s="19">
        <v>16</v>
      </c>
      <c r="L20" s="19">
        <v>3</v>
      </c>
      <c r="M20" s="19">
        <v>0</v>
      </c>
      <c r="N20" s="19">
        <v>5</v>
      </c>
      <c r="O20" s="20"/>
      <c r="P20" s="20"/>
      <c r="Q20" s="20"/>
      <c r="R20" s="21"/>
      <c r="S20" s="40"/>
      <c r="T20" s="41"/>
      <c r="U20" s="23"/>
      <c r="V20" s="23"/>
      <c r="W20" s="23"/>
      <c r="X20" s="23"/>
      <c r="Y20" s="23"/>
      <c r="Z20" s="23"/>
      <c r="AA20" s="23"/>
      <c r="AB20" s="23"/>
    </row>
    <row r="21" spans="1:28">
      <c r="A21" s="16">
        <v>15</v>
      </c>
      <c r="B21" s="17" t="s">
        <v>37</v>
      </c>
      <c r="C21" s="16" t="s">
        <v>20</v>
      </c>
      <c r="D21" s="16">
        <v>10</v>
      </c>
      <c r="E21" s="18">
        <v>21</v>
      </c>
      <c r="F21" s="18">
        <v>21</v>
      </c>
      <c r="G21" s="18">
        <v>21</v>
      </c>
      <c r="H21" s="19">
        <v>20</v>
      </c>
      <c r="I21" s="19">
        <v>19</v>
      </c>
      <c r="J21" s="18">
        <v>2</v>
      </c>
      <c r="K21" s="19">
        <v>19</v>
      </c>
      <c r="L21" s="19">
        <v>7</v>
      </c>
      <c r="M21" s="19">
        <v>3</v>
      </c>
      <c r="N21" s="19">
        <v>5</v>
      </c>
      <c r="O21" s="20"/>
      <c r="P21" s="20"/>
      <c r="Q21" s="20"/>
      <c r="R21" s="21"/>
      <c r="S21" s="24"/>
      <c r="T21" s="25">
        <v>44824</v>
      </c>
      <c r="U21" s="23"/>
      <c r="V21" s="23"/>
      <c r="W21" s="23"/>
      <c r="X21" s="23"/>
      <c r="Y21" s="23"/>
      <c r="Z21" s="23"/>
      <c r="AA21" s="23"/>
      <c r="AB21" s="23"/>
    </row>
    <row r="22" spans="1:28">
      <c r="A22" s="26">
        <v>16</v>
      </c>
      <c r="B22" s="27" t="s">
        <v>38</v>
      </c>
      <c r="C22" s="26" t="s">
        <v>20</v>
      </c>
      <c r="D22" s="26">
        <v>10</v>
      </c>
      <c r="E22" s="28">
        <v>28</v>
      </c>
      <c r="F22" s="28">
        <v>28</v>
      </c>
      <c r="G22" s="28">
        <v>28</v>
      </c>
      <c r="H22" s="29">
        <v>28</v>
      </c>
      <c r="I22" s="29">
        <v>24</v>
      </c>
      <c r="J22" s="28">
        <v>0</v>
      </c>
      <c r="K22" s="29">
        <v>37</v>
      </c>
      <c r="L22" s="29">
        <v>7</v>
      </c>
      <c r="M22" s="29">
        <v>1</v>
      </c>
      <c r="N22" s="29">
        <v>16</v>
      </c>
      <c r="O22" s="30"/>
      <c r="P22" s="30"/>
      <c r="Q22" s="30"/>
      <c r="R22" s="31"/>
      <c r="S22" s="32"/>
      <c r="T22" s="31"/>
      <c r="U22" s="34"/>
      <c r="V22" s="34"/>
      <c r="W22" s="34"/>
      <c r="X22" s="34"/>
      <c r="Y22" s="34"/>
      <c r="Z22" s="34"/>
      <c r="AA22" s="34"/>
      <c r="AB22" s="34"/>
    </row>
    <row r="23" spans="1:28">
      <c r="A23" s="26">
        <v>17</v>
      </c>
      <c r="B23" s="27" t="s">
        <v>39</v>
      </c>
      <c r="C23" s="26" t="s">
        <v>20</v>
      </c>
      <c r="D23" s="26">
        <v>10</v>
      </c>
      <c r="E23" s="28">
        <v>30</v>
      </c>
      <c r="F23" s="28">
        <v>30</v>
      </c>
      <c r="G23" s="28">
        <v>30</v>
      </c>
      <c r="H23" s="29">
        <v>30</v>
      </c>
      <c r="I23" s="29">
        <v>26</v>
      </c>
      <c r="J23" s="28">
        <v>0</v>
      </c>
      <c r="K23" s="29">
        <v>53</v>
      </c>
      <c r="L23" s="29">
        <v>4</v>
      </c>
      <c r="M23" s="29">
        <v>2</v>
      </c>
      <c r="N23" s="29">
        <v>10</v>
      </c>
      <c r="O23" s="30"/>
      <c r="P23" s="30"/>
      <c r="Q23" s="30"/>
      <c r="R23" s="31"/>
      <c r="S23" s="30"/>
      <c r="T23" s="33">
        <v>44823</v>
      </c>
      <c r="U23" s="34"/>
      <c r="V23" s="34"/>
      <c r="W23" s="34"/>
      <c r="X23" s="34"/>
      <c r="Y23" s="34"/>
      <c r="Z23" s="34"/>
      <c r="AA23" s="34"/>
      <c r="AB23" s="34"/>
    </row>
    <row r="24" spans="1:28">
      <c r="A24" s="16">
        <v>19</v>
      </c>
      <c r="B24" s="17" t="s">
        <v>40</v>
      </c>
      <c r="C24" s="16" t="s">
        <v>20</v>
      </c>
      <c r="D24" s="16">
        <v>10</v>
      </c>
      <c r="E24" s="18">
        <v>21</v>
      </c>
      <c r="F24" s="18">
        <v>21</v>
      </c>
      <c r="G24" s="18">
        <v>21</v>
      </c>
      <c r="H24" s="19">
        <v>21</v>
      </c>
      <c r="I24" s="19">
        <v>19</v>
      </c>
      <c r="J24" s="18">
        <v>0</v>
      </c>
      <c r="K24" s="19">
        <v>60</v>
      </c>
      <c r="L24" s="19">
        <v>5</v>
      </c>
      <c r="M24" s="19">
        <v>5</v>
      </c>
      <c r="N24" s="19">
        <v>5</v>
      </c>
      <c r="O24" s="20"/>
      <c r="P24" s="20"/>
      <c r="Q24" s="20"/>
      <c r="R24" s="21"/>
      <c r="S24" s="20"/>
      <c r="T24" s="42" t="s">
        <v>41</v>
      </c>
      <c r="U24" s="23"/>
      <c r="V24" s="23"/>
      <c r="W24" s="23"/>
      <c r="X24" s="23"/>
      <c r="Y24" s="23"/>
      <c r="Z24" s="23"/>
      <c r="AA24" s="23"/>
      <c r="AB24" s="23"/>
    </row>
    <row r="25" spans="1:28">
      <c r="A25" s="16">
        <v>18</v>
      </c>
      <c r="B25" s="17" t="s">
        <v>42</v>
      </c>
      <c r="C25" s="16" t="s">
        <v>20</v>
      </c>
      <c r="D25" s="16">
        <v>10</v>
      </c>
      <c r="E25" s="18">
        <v>42</v>
      </c>
      <c r="F25" s="18">
        <v>42</v>
      </c>
      <c r="G25" s="18">
        <v>42</v>
      </c>
      <c r="H25" s="18">
        <v>42</v>
      </c>
      <c r="I25" s="18">
        <v>26</v>
      </c>
      <c r="J25" s="18">
        <v>0</v>
      </c>
      <c r="K25" s="18">
        <v>69</v>
      </c>
      <c r="L25" s="18">
        <v>5</v>
      </c>
      <c r="M25" s="18">
        <v>2</v>
      </c>
      <c r="N25" s="18">
        <v>0</v>
      </c>
      <c r="O25" s="17"/>
      <c r="P25" s="17"/>
      <c r="Q25" s="17"/>
      <c r="R25" s="43"/>
      <c r="S25" s="17"/>
      <c r="T25" s="44">
        <v>44824</v>
      </c>
      <c r="U25" s="45"/>
      <c r="V25" s="45"/>
      <c r="W25" s="45"/>
      <c r="X25" s="45"/>
      <c r="Y25" s="45"/>
      <c r="Z25" s="45"/>
      <c r="AA25" s="45"/>
      <c r="AB25" s="45"/>
    </row>
    <row r="26" spans="1:28">
      <c r="A26" s="16">
        <v>20</v>
      </c>
      <c r="B26" s="17" t="s">
        <v>43</v>
      </c>
      <c r="C26" s="16" t="s">
        <v>20</v>
      </c>
      <c r="D26" s="16">
        <v>10</v>
      </c>
      <c r="E26" s="18">
        <v>29</v>
      </c>
      <c r="F26" s="18">
        <v>29</v>
      </c>
      <c r="G26" s="18">
        <v>29</v>
      </c>
      <c r="H26" s="19">
        <v>26</v>
      </c>
      <c r="I26" s="19">
        <v>15</v>
      </c>
      <c r="J26" s="18">
        <v>1</v>
      </c>
      <c r="K26" s="19">
        <v>18</v>
      </c>
      <c r="L26" s="19">
        <v>1</v>
      </c>
      <c r="M26" s="19">
        <v>0</v>
      </c>
      <c r="N26" s="19">
        <v>3</v>
      </c>
      <c r="O26" s="20"/>
      <c r="P26" s="20"/>
      <c r="Q26" s="20"/>
      <c r="R26" s="21"/>
      <c r="S26" s="20"/>
      <c r="T26" s="25">
        <v>44824</v>
      </c>
      <c r="U26" s="23"/>
      <c r="V26" s="23"/>
      <c r="W26" s="23"/>
      <c r="X26" s="23"/>
      <c r="Y26" s="23"/>
      <c r="Z26" s="23"/>
      <c r="AA26" s="23"/>
      <c r="AB26" s="23"/>
    </row>
    <row r="27" spans="1:28">
      <c r="A27" s="26">
        <v>21</v>
      </c>
      <c r="B27" s="27" t="s">
        <v>44</v>
      </c>
      <c r="C27" s="26" t="s">
        <v>20</v>
      </c>
      <c r="D27" s="26">
        <v>10</v>
      </c>
      <c r="E27" s="28">
        <v>31</v>
      </c>
      <c r="F27" s="28">
        <v>31</v>
      </c>
      <c r="G27" s="28">
        <v>31</v>
      </c>
      <c r="H27" s="29">
        <v>31</v>
      </c>
      <c r="I27" s="29">
        <v>4</v>
      </c>
      <c r="J27" s="28">
        <v>0</v>
      </c>
      <c r="K27" s="19">
        <v>18</v>
      </c>
      <c r="L27" s="29">
        <v>0</v>
      </c>
      <c r="M27" s="29">
        <v>0</v>
      </c>
      <c r="N27" s="29">
        <v>0</v>
      </c>
      <c r="O27" s="30"/>
      <c r="P27" s="30"/>
      <c r="Q27" s="30"/>
      <c r="R27" s="31"/>
      <c r="S27" s="32"/>
      <c r="T27" s="33">
        <v>44824</v>
      </c>
      <c r="U27" s="34"/>
      <c r="V27" s="34"/>
      <c r="W27" s="34"/>
      <c r="X27" s="34"/>
      <c r="Y27" s="34"/>
      <c r="Z27" s="34"/>
      <c r="AA27" s="34"/>
      <c r="AB27" s="34"/>
    </row>
    <row r="28" spans="1:28">
      <c r="A28" s="26">
        <v>22</v>
      </c>
      <c r="B28" s="27" t="s">
        <v>45</v>
      </c>
      <c r="C28" s="26" t="s">
        <v>20</v>
      </c>
      <c r="D28" s="26">
        <v>10</v>
      </c>
      <c r="E28" s="28">
        <v>63</v>
      </c>
      <c r="F28" s="28">
        <v>63</v>
      </c>
      <c r="G28" s="28">
        <v>63</v>
      </c>
      <c r="H28" s="29">
        <v>63</v>
      </c>
      <c r="I28" s="29">
        <v>24</v>
      </c>
      <c r="J28" s="28">
        <v>0</v>
      </c>
      <c r="K28" s="29">
        <v>60</v>
      </c>
      <c r="L28" s="29">
        <v>2</v>
      </c>
      <c r="M28" s="29">
        <v>2</v>
      </c>
      <c r="N28" s="29">
        <v>4</v>
      </c>
      <c r="O28" s="30"/>
      <c r="P28" s="30"/>
      <c r="Q28" s="30"/>
      <c r="R28" s="31"/>
      <c r="S28" s="30"/>
      <c r="T28" s="33">
        <v>44825</v>
      </c>
      <c r="U28" s="34"/>
      <c r="V28" s="34"/>
      <c r="W28" s="34"/>
      <c r="X28" s="34"/>
      <c r="Y28" s="34"/>
      <c r="Z28" s="34"/>
      <c r="AA28" s="34"/>
      <c r="AB28" s="34"/>
    </row>
    <row r="29" spans="1:28">
      <c r="A29" s="26">
        <v>23</v>
      </c>
      <c r="B29" s="27" t="s">
        <v>46</v>
      </c>
      <c r="C29" s="26" t="s">
        <v>20</v>
      </c>
      <c r="D29" s="26">
        <v>10</v>
      </c>
      <c r="E29" s="28">
        <v>23</v>
      </c>
      <c r="F29" s="28">
        <v>23</v>
      </c>
      <c r="G29" s="28">
        <v>23</v>
      </c>
      <c r="H29" s="29">
        <v>21</v>
      </c>
      <c r="I29" s="29">
        <v>13</v>
      </c>
      <c r="J29" s="28">
        <v>0</v>
      </c>
      <c r="K29" s="29">
        <v>22</v>
      </c>
      <c r="L29" s="29">
        <v>1</v>
      </c>
      <c r="M29" s="29">
        <v>0</v>
      </c>
      <c r="N29" s="29">
        <v>2</v>
      </c>
      <c r="O29" s="30"/>
      <c r="P29" s="30"/>
      <c r="Q29" s="30"/>
      <c r="R29" s="31"/>
      <c r="S29" s="31"/>
      <c r="T29" s="33">
        <v>44824</v>
      </c>
      <c r="U29" s="34"/>
      <c r="V29" s="34"/>
      <c r="W29" s="34"/>
      <c r="X29" s="34"/>
      <c r="Y29" s="34"/>
      <c r="Z29" s="34"/>
      <c r="AA29" s="34"/>
      <c r="AB29" s="34"/>
    </row>
    <row r="30" spans="1:28">
      <c r="A30" s="26">
        <v>24</v>
      </c>
      <c r="B30" s="27" t="s">
        <v>47</v>
      </c>
      <c r="C30" s="26" t="s">
        <v>20</v>
      </c>
      <c r="D30" s="26">
        <v>10</v>
      </c>
      <c r="E30" s="28">
        <v>11</v>
      </c>
      <c r="F30" s="28">
        <v>11</v>
      </c>
      <c r="G30" s="28">
        <v>11</v>
      </c>
      <c r="H30" s="29">
        <v>11</v>
      </c>
      <c r="I30" s="29">
        <v>3</v>
      </c>
      <c r="J30" s="28">
        <v>0</v>
      </c>
      <c r="K30" s="29">
        <v>81</v>
      </c>
      <c r="L30" s="29">
        <v>3</v>
      </c>
      <c r="M30" s="29">
        <v>1</v>
      </c>
      <c r="N30" s="29">
        <v>4</v>
      </c>
      <c r="O30" s="30"/>
      <c r="P30" s="30"/>
      <c r="Q30" s="30"/>
      <c r="R30" s="31"/>
      <c r="S30" s="31"/>
      <c r="T30" s="30"/>
      <c r="U30" s="34"/>
      <c r="V30" s="34"/>
      <c r="W30" s="34"/>
      <c r="X30" s="34"/>
      <c r="Y30" s="34"/>
      <c r="Z30" s="34"/>
      <c r="AA30" s="34"/>
      <c r="AB30" s="34"/>
    </row>
    <row r="31" spans="1:28">
      <c r="A31" s="26">
        <v>25</v>
      </c>
      <c r="B31" s="27" t="s">
        <v>48</v>
      </c>
      <c r="C31" s="26" t="s">
        <v>20</v>
      </c>
      <c r="D31" s="26">
        <v>10</v>
      </c>
      <c r="E31" s="28">
        <v>14</v>
      </c>
      <c r="F31" s="28">
        <v>14</v>
      </c>
      <c r="G31" s="28">
        <v>14</v>
      </c>
      <c r="H31" s="29">
        <v>14</v>
      </c>
      <c r="I31" s="29">
        <v>3</v>
      </c>
      <c r="J31" s="26"/>
      <c r="K31" s="29">
        <v>45</v>
      </c>
      <c r="L31" s="29">
        <v>0</v>
      </c>
      <c r="M31" s="29">
        <v>0</v>
      </c>
      <c r="N31" s="46"/>
      <c r="O31" s="31"/>
      <c r="P31" s="30"/>
      <c r="Q31" s="30"/>
      <c r="R31" s="31"/>
      <c r="S31" s="30"/>
      <c r="T31" s="33">
        <v>44824</v>
      </c>
      <c r="U31" s="34"/>
      <c r="V31" s="34"/>
      <c r="W31" s="34"/>
      <c r="X31" s="34"/>
      <c r="Y31" s="34"/>
      <c r="Z31" s="34"/>
      <c r="AA31" s="34"/>
      <c r="AB31" s="34"/>
    </row>
    <row r="32" spans="1:28">
      <c r="A32" s="26">
        <v>26</v>
      </c>
      <c r="B32" s="27" t="s">
        <v>49</v>
      </c>
      <c r="C32" s="26" t="s">
        <v>20</v>
      </c>
      <c r="D32" s="26">
        <v>10</v>
      </c>
      <c r="E32" s="28">
        <v>18</v>
      </c>
      <c r="F32" s="28">
        <v>18</v>
      </c>
      <c r="G32" s="28">
        <v>18</v>
      </c>
      <c r="H32" s="29">
        <v>18</v>
      </c>
      <c r="I32" s="29">
        <v>0</v>
      </c>
      <c r="J32" s="28">
        <v>0</v>
      </c>
      <c r="K32" s="29">
        <v>10</v>
      </c>
      <c r="L32" s="29">
        <v>0</v>
      </c>
      <c r="M32" s="29">
        <v>0</v>
      </c>
      <c r="N32" s="29">
        <v>0</v>
      </c>
      <c r="O32" s="47"/>
      <c r="P32" s="46"/>
      <c r="Q32" s="46"/>
      <c r="R32" s="48"/>
      <c r="S32" s="49"/>
      <c r="T32" s="31"/>
      <c r="U32" s="34"/>
      <c r="V32" s="34"/>
      <c r="W32" s="34"/>
      <c r="X32" s="34"/>
      <c r="Y32" s="34"/>
      <c r="Z32" s="34"/>
      <c r="AA32" s="34"/>
      <c r="AB32" s="34"/>
    </row>
    <row r="33" spans="1:28">
      <c r="A33" s="16">
        <v>27</v>
      </c>
      <c r="B33" s="17" t="s">
        <v>50</v>
      </c>
      <c r="C33" s="16" t="s">
        <v>20</v>
      </c>
      <c r="D33" s="16">
        <v>10</v>
      </c>
      <c r="E33" s="18">
        <v>46</v>
      </c>
      <c r="F33" s="18">
        <v>46</v>
      </c>
      <c r="G33" s="18">
        <v>46</v>
      </c>
      <c r="H33" s="19">
        <v>43</v>
      </c>
      <c r="I33" s="19">
        <v>22</v>
      </c>
      <c r="J33" s="18">
        <v>0</v>
      </c>
      <c r="K33" s="19">
        <v>62</v>
      </c>
      <c r="L33" s="19">
        <v>11</v>
      </c>
      <c r="M33" s="19">
        <v>2</v>
      </c>
      <c r="N33" s="19">
        <v>0</v>
      </c>
      <c r="O33" s="20"/>
      <c r="P33" s="20"/>
      <c r="Q33" s="20"/>
      <c r="R33" s="21"/>
      <c r="S33" s="20"/>
      <c r="T33" s="25">
        <v>44824</v>
      </c>
      <c r="U33" s="23"/>
      <c r="V33" s="23"/>
      <c r="W33" s="23"/>
      <c r="X33" s="23"/>
      <c r="Y33" s="23"/>
      <c r="Z33" s="23"/>
      <c r="AA33" s="23"/>
      <c r="AB33" s="23"/>
    </row>
    <row r="34" spans="1:28">
      <c r="A34" s="16">
        <v>28</v>
      </c>
      <c r="B34" s="17" t="s">
        <v>51</v>
      </c>
      <c r="C34" s="16" t="s">
        <v>20</v>
      </c>
      <c r="D34" s="16">
        <v>10</v>
      </c>
      <c r="E34" s="18">
        <v>22</v>
      </c>
      <c r="F34" s="18">
        <v>22</v>
      </c>
      <c r="G34" s="18">
        <v>22</v>
      </c>
      <c r="H34" s="19">
        <v>19</v>
      </c>
      <c r="I34" s="19">
        <v>15</v>
      </c>
      <c r="J34" s="18">
        <v>0</v>
      </c>
      <c r="K34" s="19">
        <v>99</v>
      </c>
      <c r="L34" s="19">
        <v>1</v>
      </c>
      <c r="M34" s="19">
        <v>0</v>
      </c>
      <c r="N34" s="19">
        <v>0</v>
      </c>
      <c r="O34" s="16"/>
      <c r="P34" s="50"/>
      <c r="Q34" s="50"/>
      <c r="R34" s="51"/>
      <c r="S34" s="50"/>
      <c r="T34" s="25">
        <v>44824</v>
      </c>
      <c r="U34" s="23"/>
      <c r="V34" s="23"/>
      <c r="W34" s="23"/>
      <c r="X34" s="23"/>
      <c r="Y34" s="23"/>
      <c r="Z34" s="23"/>
      <c r="AA34" s="23"/>
      <c r="AB34" s="23"/>
    </row>
    <row r="35" spans="1:28">
      <c r="A35" s="26">
        <v>29</v>
      </c>
      <c r="B35" s="27" t="s">
        <v>52</v>
      </c>
      <c r="C35" s="26" t="s">
        <v>20</v>
      </c>
      <c r="D35" s="26">
        <v>10</v>
      </c>
      <c r="E35" s="28">
        <v>68</v>
      </c>
      <c r="F35" s="28">
        <v>68</v>
      </c>
      <c r="G35" s="28">
        <v>68</v>
      </c>
      <c r="H35" s="29">
        <v>66</v>
      </c>
      <c r="I35" s="29">
        <v>18</v>
      </c>
      <c r="J35" s="28">
        <v>0</v>
      </c>
      <c r="K35" s="29">
        <v>54</v>
      </c>
      <c r="L35" s="29">
        <v>2</v>
      </c>
      <c r="M35" s="29">
        <v>0</v>
      </c>
      <c r="N35" s="29">
        <v>0</v>
      </c>
      <c r="O35" s="30"/>
      <c r="P35" s="30"/>
      <c r="Q35" s="30"/>
      <c r="R35" s="31"/>
      <c r="S35" s="32"/>
      <c r="T35" s="33">
        <v>44824</v>
      </c>
      <c r="U35" s="34"/>
      <c r="V35" s="34"/>
      <c r="W35" s="34"/>
      <c r="X35" s="34"/>
      <c r="Y35" s="34"/>
      <c r="Z35" s="34"/>
      <c r="AA35" s="34"/>
      <c r="AB35" s="34"/>
    </row>
    <row r="36" spans="1:28">
      <c r="A36" s="26">
        <v>30</v>
      </c>
      <c r="B36" s="27" t="s">
        <v>53</v>
      </c>
      <c r="C36" s="26" t="s">
        <v>20</v>
      </c>
      <c r="D36" s="26">
        <v>10</v>
      </c>
      <c r="E36" s="28">
        <v>14</v>
      </c>
      <c r="F36" s="28">
        <v>14</v>
      </c>
      <c r="G36" s="28">
        <v>14</v>
      </c>
      <c r="H36" s="29">
        <v>13</v>
      </c>
      <c r="I36" s="29">
        <v>9</v>
      </c>
      <c r="J36" s="28">
        <v>1</v>
      </c>
      <c r="K36" s="29">
        <v>12</v>
      </c>
      <c r="L36" s="29">
        <v>0</v>
      </c>
      <c r="M36" s="29">
        <v>0</v>
      </c>
      <c r="N36" s="29">
        <v>1</v>
      </c>
      <c r="O36" s="30"/>
      <c r="P36" s="30"/>
      <c r="Q36" s="30"/>
      <c r="R36" s="31"/>
      <c r="S36" s="32"/>
      <c r="T36" s="33">
        <v>44824</v>
      </c>
      <c r="U36" s="34"/>
      <c r="V36" s="34"/>
      <c r="W36" s="34"/>
      <c r="X36" s="34"/>
      <c r="Y36" s="34"/>
      <c r="Z36" s="34"/>
      <c r="AA36" s="34"/>
      <c r="AB36" s="34"/>
    </row>
    <row r="37" spans="1:28">
      <c r="A37" s="26">
        <v>31</v>
      </c>
      <c r="B37" s="27" t="s">
        <v>54</v>
      </c>
      <c r="C37" s="26" t="s">
        <v>20</v>
      </c>
      <c r="D37" s="26">
        <v>10</v>
      </c>
      <c r="E37" s="28">
        <v>10</v>
      </c>
      <c r="F37" s="28">
        <v>10</v>
      </c>
      <c r="G37" s="28">
        <v>10</v>
      </c>
      <c r="H37" s="29">
        <v>9</v>
      </c>
      <c r="I37" s="29">
        <v>2</v>
      </c>
      <c r="J37" s="26"/>
      <c r="K37" s="29">
        <v>4</v>
      </c>
      <c r="L37" s="29">
        <v>0</v>
      </c>
      <c r="M37" s="29">
        <v>0</v>
      </c>
      <c r="N37" s="29">
        <v>0</v>
      </c>
      <c r="O37" s="30"/>
      <c r="P37" s="30"/>
      <c r="Q37" s="30"/>
      <c r="R37" s="31"/>
      <c r="S37" s="32"/>
      <c r="T37" s="33">
        <v>44824</v>
      </c>
      <c r="U37" s="34"/>
      <c r="V37" s="34"/>
      <c r="W37" s="34"/>
      <c r="X37" s="34"/>
      <c r="Y37" s="34"/>
      <c r="Z37" s="34"/>
      <c r="AA37" s="34"/>
      <c r="AB37" s="34"/>
    </row>
    <row r="38" spans="1:28">
      <c r="A38" s="26">
        <v>32</v>
      </c>
      <c r="B38" s="27" t="s">
        <v>55</v>
      </c>
      <c r="C38" s="26" t="s">
        <v>20</v>
      </c>
      <c r="D38" s="26">
        <v>10</v>
      </c>
      <c r="E38" s="28">
        <v>33</v>
      </c>
      <c r="F38" s="28">
        <v>33</v>
      </c>
      <c r="G38" s="28">
        <v>33</v>
      </c>
      <c r="H38" s="29">
        <v>33</v>
      </c>
      <c r="I38" s="29">
        <v>28</v>
      </c>
      <c r="J38" s="28">
        <v>0</v>
      </c>
      <c r="K38" s="29">
        <v>36</v>
      </c>
      <c r="L38" s="29">
        <v>1</v>
      </c>
      <c r="M38" s="29">
        <v>0</v>
      </c>
      <c r="N38" s="29">
        <v>9</v>
      </c>
      <c r="O38" s="30"/>
      <c r="P38" s="30"/>
      <c r="Q38" s="30"/>
      <c r="R38" s="31"/>
      <c r="S38" s="32"/>
      <c r="T38" s="52">
        <v>44824</v>
      </c>
      <c r="U38" s="34"/>
      <c r="V38" s="34"/>
      <c r="W38" s="34"/>
      <c r="X38" s="34"/>
      <c r="Y38" s="34"/>
      <c r="Z38" s="34"/>
      <c r="AA38" s="34"/>
      <c r="AB38" s="34"/>
    </row>
    <row r="39" spans="1:28">
      <c r="A39" s="26">
        <v>33</v>
      </c>
      <c r="B39" s="27" t="s">
        <v>56</v>
      </c>
      <c r="C39" s="26" t="s">
        <v>20</v>
      </c>
      <c r="D39" s="26">
        <v>10</v>
      </c>
      <c r="E39" s="28">
        <v>17</v>
      </c>
      <c r="F39" s="28">
        <v>17</v>
      </c>
      <c r="G39" s="28">
        <v>17</v>
      </c>
      <c r="H39" s="29">
        <v>16</v>
      </c>
      <c r="I39" s="29">
        <v>3</v>
      </c>
      <c r="J39" s="28">
        <v>0</v>
      </c>
      <c r="K39" s="29">
        <v>44</v>
      </c>
      <c r="L39" s="29">
        <v>0</v>
      </c>
      <c r="M39" s="29">
        <v>0</v>
      </c>
      <c r="N39" s="29">
        <v>0</v>
      </c>
      <c r="O39" s="26"/>
      <c r="P39" s="46"/>
      <c r="Q39" s="46"/>
      <c r="R39" s="46"/>
      <c r="S39" s="49"/>
      <c r="T39" s="52">
        <v>44824</v>
      </c>
      <c r="U39" s="34"/>
      <c r="V39" s="34"/>
      <c r="W39" s="34"/>
      <c r="X39" s="34"/>
      <c r="Y39" s="34"/>
      <c r="Z39" s="34"/>
      <c r="AA39" s="34"/>
      <c r="AB39" s="34"/>
    </row>
    <row r="40" spans="1:28">
      <c r="A40" s="26">
        <v>34</v>
      </c>
      <c r="B40" s="27" t="s">
        <v>57</v>
      </c>
      <c r="C40" s="26" t="s">
        <v>20</v>
      </c>
      <c r="D40" s="26">
        <v>10</v>
      </c>
      <c r="E40" s="28">
        <v>19</v>
      </c>
      <c r="F40" s="28">
        <v>19</v>
      </c>
      <c r="G40" s="28">
        <v>19</v>
      </c>
      <c r="H40" s="29">
        <v>19</v>
      </c>
      <c r="I40" s="29">
        <v>17</v>
      </c>
      <c r="J40" s="28">
        <v>0</v>
      </c>
      <c r="K40" s="29">
        <v>17</v>
      </c>
      <c r="L40" s="29">
        <v>0</v>
      </c>
      <c r="M40" s="29">
        <v>0</v>
      </c>
      <c r="N40" s="29">
        <v>4</v>
      </c>
      <c r="O40" s="30"/>
      <c r="P40" s="30"/>
      <c r="Q40" s="30"/>
      <c r="R40" s="30"/>
      <c r="S40" s="30"/>
      <c r="T40" s="52">
        <v>44824</v>
      </c>
      <c r="U40" s="34"/>
      <c r="V40" s="34"/>
      <c r="W40" s="34"/>
      <c r="X40" s="34"/>
      <c r="Y40" s="34"/>
      <c r="Z40" s="34"/>
      <c r="AA40" s="34"/>
      <c r="AB40" s="34"/>
    </row>
    <row r="41" spans="1:28">
      <c r="A41" s="26">
        <v>35</v>
      </c>
      <c r="B41" s="27" t="s">
        <v>58</v>
      </c>
      <c r="C41" s="26" t="s">
        <v>20</v>
      </c>
      <c r="D41" s="26">
        <v>10</v>
      </c>
      <c r="E41" s="28">
        <v>18</v>
      </c>
      <c r="F41" s="28">
        <v>18</v>
      </c>
      <c r="G41" s="28">
        <v>18</v>
      </c>
      <c r="H41" s="29">
        <v>18</v>
      </c>
      <c r="I41" s="29">
        <v>14</v>
      </c>
      <c r="J41" s="28">
        <v>0</v>
      </c>
      <c r="K41" s="29">
        <v>18</v>
      </c>
      <c r="L41" s="29">
        <v>1</v>
      </c>
      <c r="M41" s="29">
        <v>0</v>
      </c>
      <c r="N41" s="29">
        <v>2</v>
      </c>
      <c r="O41" s="30"/>
      <c r="P41" s="30"/>
      <c r="Q41" s="30"/>
      <c r="R41" s="31"/>
      <c r="S41" s="30"/>
      <c r="T41" s="39"/>
      <c r="U41" s="34"/>
      <c r="V41" s="34"/>
      <c r="W41" s="34"/>
      <c r="X41" s="34"/>
      <c r="Y41" s="34"/>
      <c r="Z41" s="34"/>
      <c r="AA41" s="34"/>
      <c r="AB41" s="34"/>
    </row>
    <row r="42" spans="1:28">
      <c r="A42" s="26">
        <v>36</v>
      </c>
      <c r="B42" s="27" t="s">
        <v>59</v>
      </c>
      <c r="C42" s="26" t="s">
        <v>20</v>
      </c>
      <c r="D42" s="26">
        <v>10</v>
      </c>
      <c r="E42" s="28">
        <v>20</v>
      </c>
      <c r="F42" s="28">
        <v>20</v>
      </c>
      <c r="G42" s="28">
        <v>20</v>
      </c>
      <c r="H42" s="29">
        <v>20</v>
      </c>
      <c r="I42" s="29">
        <v>6</v>
      </c>
      <c r="J42" s="26"/>
      <c r="K42" s="29">
        <v>13</v>
      </c>
      <c r="L42" s="29">
        <v>0</v>
      </c>
      <c r="M42" s="29">
        <v>0</v>
      </c>
      <c r="N42" s="46"/>
      <c r="O42" s="30"/>
      <c r="P42" s="30"/>
      <c r="Q42" s="30"/>
      <c r="R42" s="31"/>
      <c r="S42" s="32"/>
      <c r="T42" s="33">
        <v>44824</v>
      </c>
      <c r="U42" s="34"/>
      <c r="V42" s="34"/>
      <c r="W42" s="34"/>
      <c r="X42" s="34"/>
      <c r="Y42" s="34"/>
      <c r="Z42" s="34"/>
      <c r="AA42" s="34"/>
      <c r="AB42" s="34"/>
    </row>
    <row r="43" spans="1:28">
      <c r="A43" s="26">
        <v>37</v>
      </c>
      <c r="B43" s="27" t="s">
        <v>60</v>
      </c>
      <c r="C43" s="26" t="s">
        <v>20</v>
      </c>
      <c r="D43" s="26">
        <v>10</v>
      </c>
      <c r="E43" s="28">
        <v>23</v>
      </c>
      <c r="F43" s="28">
        <v>23</v>
      </c>
      <c r="G43" s="28">
        <v>23</v>
      </c>
      <c r="H43" s="19">
        <v>13</v>
      </c>
      <c r="I43" s="29">
        <v>2</v>
      </c>
      <c r="J43" s="28">
        <v>0</v>
      </c>
      <c r="K43" s="29">
        <v>9</v>
      </c>
      <c r="L43" s="29">
        <v>0</v>
      </c>
      <c r="M43" s="29">
        <v>0</v>
      </c>
      <c r="N43" s="29">
        <v>0</v>
      </c>
      <c r="O43" s="26"/>
      <c r="P43" s="46"/>
      <c r="Q43" s="46"/>
      <c r="R43" s="48"/>
      <c r="S43" s="48"/>
      <c r="T43" s="33">
        <v>44824</v>
      </c>
      <c r="U43" s="34"/>
      <c r="V43" s="34"/>
      <c r="W43" s="34"/>
      <c r="X43" s="34"/>
      <c r="Y43" s="34"/>
      <c r="Z43" s="34"/>
      <c r="AA43" s="34"/>
      <c r="AB43" s="34"/>
    </row>
    <row r="44" spans="1:28">
      <c r="A44" s="26">
        <v>38</v>
      </c>
      <c r="B44" s="27" t="s">
        <v>61</v>
      </c>
      <c r="C44" s="26" t="s">
        <v>20</v>
      </c>
      <c r="D44" s="26">
        <v>10</v>
      </c>
      <c r="E44" s="28">
        <v>17</v>
      </c>
      <c r="F44" s="28">
        <v>17</v>
      </c>
      <c r="G44" s="28">
        <v>17</v>
      </c>
      <c r="H44" s="29">
        <v>17</v>
      </c>
      <c r="I44" s="29">
        <v>4</v>
      </c>
      <c r="J44" s="28">
        <v>0</v>
      </c>
      <c r="K44" s="29">
        <v>0</v>
      </c>
      <c r="L44" s="29">
        <v>0</v>
      </c>
      <c r="M44" s="29">
        <v>0</v>
      </c>
      <c r="N44" s="29">
        <v>0</v>
      </c>
      <c r="O44" s="26"/>
      <c r="P44" s="46"/>
      <c r="Q44" s="46"/>
      <c r="R44" s="46"/>
      <c r="S44" s="46"/>
      <c r="T44" s="52">
        <v>44825</v>
      </c>
      <c r="U44" s="34"/>
      <c r="V44" s="34"/>
      <c r="W44" s="34"/>
      <c r="X44" s="34"/>
      <c r="Y44" s="34"/>
      <c r="Z44" s="34"/>
      <c r="AA44" s="34"/>
      <c r="AB44" s="34"/>
    </row>
    <row r="45" spans="1:28">
      <c r="A45" s="26">
        <v>39</v>
      </c>
      <c r="B45" s="27" t="s">
        <v>62</v>
      </c>
      <c r="C45" s="26" t="s">
        <v>20</v>
      </c>
      <c r="D45" s="26">
        <v>10</v>
      </c>
      <c r="E45" s="28">
        <v>35</v>
      </c>
      <c r="F45" s="28">
        <v>35</v>
      </c>
      <c r="G45" s="28">
        <v>35</v>
      </c>
      <c r="H45" s="29">
        <v>25</v>
      </c>
      <c r="I45" s="29">
        <v>15</v>
      </c>
      <c r="J45" s="28">
        <v>2</v>
      </c>
      <c r="K45" s="29">
        <v>21</v>
      </c>
      <c r="L45" s="29">
        <v>0</v>
      </c>
      <c r="M45" s="29">
        <v>0</v>
      </c>
      <c r="N45" s="29">
        <v>4</v>
      </c>
      <c r="O45" s="30"/>
      <c r="P45" s="30"/>
      <c r="Q45" s="30"/>
      <c r="R45" s="31"/>
      <c r="S45" s="32"/>
      <c r="T45" s="39"/>
      <c r="U45" s="34"/>
      <c r="V45" s="34"/>
      <c r="W45" s="34"/>
      <c r="X45" s="34"/>
      <c r="Y45" s="34"/>
      <c r="Z45" s="34"/>
      <c r="AA45" s="34"/>
      <c r="AB45" s="34"/>
    </row>
    <row r="46" spans="1:28">
      <c r="A46" s="26">
        <v>40</v>
      </c>
      <c r="B46" s="27" t="s">
        <v>63</v>
      </c>
      <c r="C46" s="26" t="s">
        <v>20</v>
      </c>
      <c r="D46" s="26">
        <v>10</v>
      </c>
      <c r="E46" s="28">
        <v>10</v>
      </c>
      <c r="F46" s="28">
        <v>10</v>
      </c>
      <c r="G46" s="28">
        <v>9</v>
      </c>
      <c r="H46" s="29">
        <v>9</v>
      </c>
      <c r="I46" s="29">
        <v>4</v>
      </c>
      <c r="J46" s="28">
        <v>0</v>
      </c>
      <c r="K46" s="29">
        <v>23</v>
      </c>
      <c r="L46" s="29">
        <v>1</v>
      </c>
      <c r="M46" s="29">
        <v>1</v>
      </c>
      <c r="N46" s="29">
        <v>3</v>
      </c>
      <c r="O46" s="30"/>
      <c r="P46" s="30"/>
      <c r="Q46" s="30"/>
      <c r="R46" s="31"/>
      <c r="S46" s="30"/>
      <c r="T46" s="33">
        <v>44824</v>
      </c>
      <c r="U46" s="34"/>
      <c r="V46" s="34"/>
      <c r="W46" s="34"/>
      <c r="X46" s="34"/>
      <c r="Y46" s="34"/>
      <c r="Z46" s="34"/>
      <c r="AA46" s="34"/>
      <c r="AB46" s="34"/>
    </row>
    <row r="47" spans="1:28">
      <c r="A47" s="26">
        <v>41</v>
      </c>
      <c r="B47" s="27" t="s">
        <v>64</v>
      </c>
      <c r="C47" s="26" t="s">
        <v>20</v>
      </c>
      <c r="D47" s="26">
        <v>10</v>
      </c>
      <c r="E47" s="28">
        <v>10</v>
      </c>
      <c r="F47" s="28">
        <v>10</v>
      </c>
      <c r="G47" s="28">
        <v>10</v>
      </c>
      <c r="H47" s="29">
        <v>10</v>
      </c>
      <c r="I47" s="29">
        <v>7</v>
      </c>
      <c r="J47" s="28">
        <v>1</v>
      </c>
      <c r="K47" s="29">
        <v>3</v>
      </c>
      <c r="L47" s="29">
        <v>0</v>
      </c>
      <c r="M47" s="29">
        <v>0</v>
      </c>
      <c r="N47" s="29">
        <v>0</v>
      </c>
      <c r="O47" s="30"/>
      <c r="P47" s="30"/>
      <c r="Q47" s="30"/>
      <c r="R47" s="30"/>
      <c r="S47" s="32"/>
      <c r="T47" s="52">
        <v>44824</v>
      </c>
      <c r="U47" s="34"/>
      <c r="V47" s="34"/>
      <c r="W47" s="34"/>
      <c r="X47" s="34"/>
      <c r="Y47" s="34"/>
      <c r="Z47" s="34"/>
      <c r="AA47" s="34"/>
      <c r="AB47" s="34"/>
    </row>
    <row r="48" spans="1:28">
      <c r="A48" s="26">
        <v>42</v>
      </c>
      <c r="B48" s="27" t="s">
        <v>65</v>
      </c>
      <c r="C48" s="26" t="s">
        <v>20</v>
      </c>
      <c r="D48" s="26">
        <v>10</v>
      </c>
      <c r="E48" s="28">
        <v>5</v>
      </c>
      <c r="F48" s="28">
        <v>5</v>
      </c>
      <c r="G48" s="28">
        <v>5</v>
      </c>
      <c r="H48" s="28">
        <v>5</v>
      </c>
      <c r="I48" s="29">
        <v>0</v>
      </c>
      <c r="J48" s="28">
        <v>0</v>
      </c>
      <c r="K48" s="29">
        <v>0</v>
      </c>
      <c r="L48" s="29">
        <v>0</v>
      </c>
      <c r="M48" s="29">
        <v>0</v>
      </c>
      <c r="N48" s="29">
        <v>0</v>
      </c>
      <c r="O48" s="28">
        <v>0</v>
      </c>
      <c r="P48" s="29">
        <v>0</v>
      </c>
      <c r="Q48" s="29">
        <v>0</v>
      </c>
      <c r="R48" s="29">
        <v>0</v>
      </c>
      <c r="S48" s="29">
        <v>0</v>
      </c>
      <c r="T48" s="32"/>
      <c r="U48" s="34"/>
      <c r="V48" s="34"/>
      <c r="W48" s="34"/>
      <c r="X48" s="34"/>
      <c r="Y48" s="34"/>
      <c r="Z48" s="34"/>
      <c r="AA48" s="34"/>
      <c r="AB48" s="34"/>
    </row>
    <row r="49" spans="1:28">
      <c r="A49" s="26">
        <v>43</v>
      </c>
      <c r="B49" s="27" t="s">
        <v>66</v>
      </c>
      <c r="C49" s="26" t="s">
        <v>20</v>
      </c>
      <c r="D49" s="26">
        <v>10</v>
      </c>
      <c r="E49" s="26"/>
      <c r="F49" s="26"/>
      <c r="G49" s="26"/>
      <c r="H49" s="46"/>
      <c r="I49" s="46"/>
      <c r="J49" s="26"/>
      <c r="K49" s="30"/>
      <c r="L49" s="30"/>
      <c r="M49" s="30"/>
      <c r="N49" s="46"/>
      <c r="O49" s="30"/>
      <c r="P49" s="30"/>
      <c r="Q49" s="30"/>
      <c r="R49" s="30"/>
      <c r="S49" s="30"/>
      <c r="T49" s="31"/>
      <c r="U49" s="34"/>
      <c r="V49" s="34"/>
      <c r="W49" s="34"/>
      <c r="X49" s="34"/>
      <c r="Y49" s="34"/>
      <c r="Z49" s="34"/>
      <c r="AA49" s="34"/>
      <c r="AB49" s="34"/>
    </row>
    <row r="50" spans="1:28">
      <c r="A50" s="26">
        <v>44</v>
      </c>
      <c r="B50" s="27" t="s">
        <v>67</v>
      </c>
      <c r="C50" s="26" t="s">
        <v>20</v>
      </c>
      <c r="D50" s="26">
        <v>10</v>
      </c>
      <c r="E50" s="28">
        <v>6</v>
      </c>
      <c r="F50" s="28">
        <v>6</v>
      </c>
      <c r="G50" s="28">
        <v>6</v>
      </c>
      <c r="H50" s="29">
        <v>6</v>
      </c>
      <c r="I50" s="29">
        <v>4</v>
      </c>
      <c r="J50" s="28">
        <v>0</v>
      </c>
      <c r="K50" s="53">
        <v>0</v>
      </c>
      <c r="L50" s="53">
        <v>0</v>
      </c>
      <c r="M50" s="53">
        <v>0</v>
      </c>
      <c r="N50" s="29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33">
        <v>44824</v>
      </c>
      <c r="U50" s="34"/>
      <c r="V50" s="34"/>
      <c r="W50" s="34"/>
      <c r="X50" s="34"/>
      <c r="Y50" s="34"/>
      <c r="Z50" s="34"/>
      <c r="AA50" s="34"/>
      <c r="AB50" s="34"/>
    </row>
    <row r="51" spans="1:28">
      <c r="A51" s="26">
        <v>45</v>
      </c>
      <c r="B51" s="27" t="s">
        <v>68</v>
      </c>
      <c r="C51" s="26" t="s">
        <v>20</v>
      </c>
      <c r="D51" s="26">
        <v>10</v>
      </c>
      <c r="E51" s="28">
        <v>32</v>
      </c>
      <c r="F51" s="28">
        <v>31</v>
      </c>
      <c r="G51" s="28">
        <v>31</v>
      </c>
      <c r="H51" s="29">
        <v>28</v>
      </c>
      <c r="I51" s="29">
        <v>6</v>
      </c>
      <c r="J51" s="28">
        <v>0</v>
      </c>
      <c r="K51" s="29">
        <v>46</v>
      </c>
      <c r="L51" s="29">
        <v>3</v>
      </c>
      <c r="M51" s="29">
        <v>1</v>
      </c>
      <c r="N51" s="29">
        <v>2</v>
      </c>
      <c r="O51" s="26"/>
      <c r="P51" s="46"/>
      <c r="Q51" s="46"/>
      <c r="R51" s="46"/>
      <c r="S51" s="49"/>
      <c r="T51" s="52">
        <v>44824</v>
      </c>
      <c r="U51" s="34"/>
      <c r="V51" s="34"/>
      <c r="W51" s="34"/>
      <c r="X51" s="34"/>
      <c r="Y51" s="34"/>
      <c r="Z51" s="34"/>
      <c r="AA51" s="34"/>
      <c r="AB51" s="34"/>
    </row>
    <row r="52" spans="1:28" ht="15.75" customHeight="1">
      <c r="A52" s="132" t="s">
        <v>69</v>
      </c>
      <c r="B52" s="124"/>
      <c r="C52" s="125"/>
      <c r="D52" s="30"/>
      <c r="E52" s="54">
        <f t="shared" ref="E52:P52" si="2">SUM(E53:E71)</f>
        <v>1031</v>
      </c>
      <c r="F52" s="54">
        <f t="shared" si="2"/>
        <v>1029</v>
      </c>
      <c r="G52" s="54">
        <f t="shared" si="2"/>
        <v>1028</v>
      </c>
      <c r="H52" s="54">
        <f t="shared" si="2"/>
        <v>987</v>
      </c>
      <c r="I52" s="54">
        <f t="shared" si="2"/>
        <v>632</v>
      </c>
      <c r="J52" s="54">
        <f t="shared" si="2"/>
        <v>37</v>
      </c>
      <c r="K52" s="54">
        <f t="shared" si="2"/>
        <v>19721</v>
      </c>
      <c r="L52" s="54">
        <f t="shared" si="2"/>
        <v>6326</v>
      </c>
      <c r="M52" s="54">
        <f t="shared" si="2"/>
        <v>4245</v>
      </c>
      <c r="N52" s="54">
        <f t="shared" si="2"/>
        <v>856</v>
      </c>
      <c r="O52" s="54">
        <f t="shared" si="2"/>
        <v>0</v>
      </c>
      <c r="P52" s="54">
        <f t="shared" si="2"/>
        <v>0</v>
      </c>
      <c r="Q52" s="54"/>
      <c r="R52" s="54">
        <v>0</v>
      </c>
      <c r="S52" s="55"/>
      <c r="T52" s="54"/>
      <c r="U52" s="34"/>
      <c r="V52" s="34"/>
      <c r="W52" s="34"/>
      <c r="X52" s="34"/>
      <c r="Y52" s="34"/>
      <c r="Z52" s="34"/>
      <c r="AA52" s="34"/>
      <c r="AB52" s="34"/>
    </row>
    <row r="53" spans="1:28">
      <c r="A53" s="26">
        <v>1</v>
      </c>
      <c r="B53" s="27" t="s">
        <v>70</v>
      </c>
      <c r="C53" s="26" t="s">
        <v>69</v>
      </c>
      <c r="D53" s="26">
        <v>10</v>
      </c>
      <c r="E53" s="28">
        <v>71</v>
      </c>
      <c r="F53" s="28">
        <v>71</v>
      </c>
      <c r="G53" s="28">
        <v>70</v>
      </c>
      <c r="H53" s="29">
        <v>70</v>
      </c>
      <c r="I53" s="29">
        <v>39</v>
      </c>
      <c r="J53" s="28">
        <v>0</v>
      </c>
      <c r="K53" s="29">
        <v>1017</v>
      </c>
      <c r="L53" s="29">
        <v>835</v>
      </c>
      <c r="M53" s="29">
        <v>616</v>
      </c>
      <c r="N53" s="29">
        <v>29</v>
      </c>
      <c r="O53" s="26"/>
      <c r="P53" s="30"/>
      <c r="Q53" s="30"/>
      <c r="R53" s="31"/>
      <c r="S53" s="30"/>
      <c r="T53" s="35" t="s">
        <v>71</v>
      </c>
      <c r="U53" s="34"/>
      <c r="V53" s="34"/>
      <c r="W53" s="34"/>
      <c r="X53" s="34"/>
      <c r="Y53" s="34"/>
      <c r="Z53" s="34"/>
      <c r="AA53" s="34"/>
      <c r="AB53" s="34"/>
    </row>
    <row r="54" spans="1:28">
      <c r="A54" s="26">
        <v>2</v>
      </c>
      <c r="B54" s="27" t="s">
        <v>72</v>
      </c>
      <c r="C54" s="26" t="s">
        <v>69</v>
      </c>
      <c r="D54" s="26">
        <v>10</v>
      </c>
      <c r="E54" s="28">
        <v>49</v>
      </c>
      <c r="F54" s="28">
        <v>49</v>
      </c>
      <c r="G54" s="28">
        <v>49</v>
      </c>
      <c r="H54" s="29">
        <v>48</v>
      </c>
      <c r="I54" s="29">
        <v>40</v>
      </c>
      <c r="J54" s="28">
        <v>8</v>
      </c>
      <c r="K54" s="29">
        <v>729</v>
      </c>
      <c r="L54" s="29">
        <v>174</v>
      </c>
      <c r="M54" s="29">
        <v>214</v>
      </c>
      <c r="N54" s="29">
        <v>24</v>
      </c>
      <c r="O54" s="28">
        <v>0</v>
      </c>
      <c r="P54" s="29">
        <v>0</v>
      </c>
      <c r="Q54" s="29">
        <v>0</v>
      </c>
      <c r="R54" s="29">
        <v>0</v>
      </c>
      <c r="S54" s="29">
        <v>0</v>
      </c>
      <c r="T54" s="52">
        <v>44824</v>
      </c>
      <c r="U54" s="34"/>
      <c r="V54" s="34"/>
      <c r="W54" s="34"/>
      <c r="X54" s="34"/>
      <c r="Y54" s="34"/>
      <c r="Z54" s="34"/>
      <c r="AA54" s="34"/>
      <c r="AB54" s="34"/>
    </row>
    <row r="55" spans="1:28">
      <c r="A55" s="26">
        <v>3</v>
      </c>
      <c r="B55" s="27" t="s">
        <v>73</v>
      </c>
      <c r="C55" s="26" t="s">
        <v>69</v>
      </c>
      <c r="D55" s="26">
        <v>10</v>
      </c>
      <c r="E55" s="28">
        <v>38</v>
      </c>
      <c r="F55" s="28">
        <v>38</v>
      </c>
      <c r="G55" s="28">
        <v>38</v>
      </c>
      <c r="H55" s="29">
        <v>38</v>
      </c>
      <c r="I55" s="29">
        <v>34</v>
      </c>
      <c r="J55" s="28">
        <v>0</v>
      </c>
      <c r="K55" s="29">
        <v>523</v>
      </c>
      <c r="L55" s="29">
        <v>385</v>
      </c>
      <c r="M55" s="29">
        <v>356</v>
      </c>
      <c r="N55" s="29">
        <v>18</v>
      </c>
      <c r="O55" s="30"/>
      <c r="P55" s="30"/>
      <c r="Q55" s="30"/>
      <c r="R55" s="32"/>
      <c r="S55" s="32"/>
      <c r="T55" s="52">
        <v>44824</v>
      </c>
      <c r="U55" s="34"/>
      <c r="V55" s="34"/>
      <c r="W55" s="34"/>
      <c r="X55" s="34"/>
      <c r="Y55" s="34"/>
      <c r="Z55" s="34"/>
      <c r="AA55" s="34"/>
      <c r="AB55" s="34"/>
    </row>
    <row r="56" spans="1:28">
      <c r="A56" s="56">
        <v>4</v>
      </c>
      <c r="B56" s="57" t="s">
        <v>74</v>
      </c>
      <c r="C56" s="58" t="s">
        <v>69</v>
      </c>
      <c r="D56" s="58">
        <v>10</v>
      </c>
      <c r="E56" s="59">
        <v>63</v>
      </c>
      <c r="F56" s="59">
        <v>63</v>
      </c>
      <c r="G56" s="59">
        <v>63</v>
      </c>
      <c r="H56" s="60">
        <v>61</v>
      </c>
      <c r="I56" s="60">
        <v>38</v>
      </c>
      <c r="J56" s="60">
        <v>0</v>
      </c>
      <c r="K56" s="60">
        <v>733</v>
      </c>
      <c r="L56" s="60">
        <v>433</v>
      </c>
      <c r="M56" s="60">
        <v>261</v>
      </c>
      <c r="N56" s="60">
        <v>9</v>
      </c>
      <c r="O56" s="59">
        <v>0</v>
      </c>
      <c r="P56" s="60">
        <v>0</v>
      </c>
      <c r="Q56" s="61"/>
      <c r="R56" s="62"/>
      <c r="S56" s="61"/>
      <c r="T56" s="63">
        <v>44824</v>
      </c>
      <c r="U56" s="34"/>
      <c r="V56" s="34"/>
      <c r="W56" s="34"/>
      <c r="X56" s="34"/>
      <c r="Y56" s="34"/>
      <c r="Z56" s="34"/>
      <c r="AA56" s="34"/>
      <c r="AB56" s="34"/>
    </row>
    <row r="57" spans="1:28">
      <c r="A57" s="56">
        <v>5</v>
      </c>
      <c r="B57" s="57" t="s">
        <v>75</v>
      </c>
      <c r="C57" s="58" t="s">
        <v>69</v>
      </c>
      <c r="D57" s="58">
        <v>10</v>
      </c>
      <c r="E57" s="59">
        <v>40</v>
      </c>
      <c r="F57" s="59">
        <v>40</v>
      </c>
      <c r="G57" s="59">
        <v>40</v>
      </c>
      <c r="H57" s="59">
        <v>40</v>
      </c>
      <c r="I57" s="59">
        <v>16</v>
      </c>
      <c r="J57" s="59">
        <v>3</v>
      </c>
      <c r="K57" s="59">
        <v>6724</v>
      </c>
      <c r="L57" s="59">
        <v>142</v>
      </c>
      <c r="M57" s="59">
        <v>196</v>
      </c>
      <c r="N57" s="59">
        <v>146</v>
      </c>
      <c r="O57" s="59">
        <v>0</v>
      </c>
      <c r="P57" s="59">
        <v>0</v>
      </c>
      <c r="Q57" s="59">
        <v>0</v>
      </c>
      <c r="R57" s="64">
        <v>0</v>
      </c>
      <c r="S57" s="59">
        <v>0</v>
      </c>
      <c r="T57" s="63">
        <v>44824</v>
      </c>
      <c r="U57" s="65"/>
      <c r="V57" s="66"/>
      <c r="W57" s="34"/>
      <c r="X57" s="34"/>
      <c r="Y57" s="34"/>
      <c r="Z57" s="34"/>
      <c r="AA57" s="34"/>
      <c r="AB57" s="34"/>
    </row>
    <row r="58" spans="1:28">
      <c r="A58" s="56">
        <v>6</v>
      </c>
      <c r="B58" s="57" t="s">
        <v>76</v>
      </c>
      <c r="C58" s="58" t="s">
        <v>69</v>
      </c>
      <c r="D58" s="58">
        <v>10</v>
      </c>
      <c r="E58" s="59">
        <v>92</v>
      </c>
      <c r="F58" s="59">
        <v>91</v>
      </c>
      <c r="G58" s="59">
        <v>91</v>
      </c>
      <c r="H58" s="60">
        <v>84</v>
      </c>
      <c r="I58" s="60">
        <v>56</v>
      </c>
      <c r="J58" s="59">
        <v>10</v>
      </c>
      <c r="K58" s="60">
        <v>1167</v>
      </c>
      <c r="L58" s="60">
        <v>559</v>
      </c>
      <c r="M58" s="60">
        <v>346</v>
      </c>
      <c r="N58" s="60">
        <v>40</v>
      </c>
      <c r="O58" s="59">
        <v>0</v>
      </c>
      <c r="P58" s="60">
        <v>0</v>
      </c>
      <c r="Q58" s="60">
        <v>0</v>
      </c>
      <c r="R58" s="60">
        <v>0</v>
      </c>
      <c r="S58" s="60">
        <v>0</v>
      </c>
      <c r="T58" s="33">
        <v>44824</v>
      </c>
      <c r="U58" s="34"/>
      <c r="V58" s="34"/>
      <c r="W58" s="34"/>
      <c r="X58" s="34"/>
      <c r="Y58" s="34"/>
      <c r="Z58" s="34"/>
      <c r="AA58" s="34"/>
      <c r="AB58" s="34"/>
    </row>
    <row r="59" spans="1:28">
      <c r="A59" s="56">
        <v>7</v>
      </c>
      <c r="B59" s="57" t="s">
        <v>77</v>
      </c>
      <c r="C59" s="58" t="s">
        <v>69</v>
      </c>
      <c r="D59" s="58">
        <v>10</v>
      </c>
      <c r="E59" s="59">
        <v>52</v>
      </c>
      <c r="F59" s="59">
        <v>52</v>
      </c>
      <c r="G59" s="59">
        <v>52</v>
      </c>
      <c r="H59" s="60">
        <v>49</v>
      </c>
      <c r="I59" s="60">
        <v>14</v>
      </c>
      <c r="J59" s="59">
        <v>0</v>
      </c>
      <c r="K59" s="60">
        <v>667</v>
      </c>
      <c r="L59" s="60">
        <v>407</v>
      </c>
      <c r="M59" s="60">
        <v>269</v>
      </c>
      <c r="N59" s="60">
        <v>15</v>
      </c>
      <c r="O59" s="67"/>
      <c r="P59" s="67"/>
      <c r="Q59" s="67"/>
      <c r="R59" s="68"/>
      <c r="S59" s="68"/>
      <c r="T59" s="39"/>
      <c r="U59" s="34"/>
      <c r="V59" s="34"/>
      <c r="W59" s="34"/>
      <c r="X59" s="34"/>
      <c r="Y59" s="34"/>
      <c r="Z59" s="34"/>
      <c r="AA59" s="34"/>
      <c r="AB59" s="34"/>
    </row>
    <row r="60" spans="1:28">
      <c r="A60" s="56">
        <v>8</v>
      </c>
      <c r="B60" s="57" t="s">
        <v>78</v>
      </c>
      <c r="C60" s="58" t="s">
        <v>69</v>
      </c>
      <c r="D60" s="58">
        <v>10</v>
      </c>
      <c r="E60" s="59">
        <v>23</v>
      </c>
      <c r="F60" s="59">
        <v>23</v>
      </c>
      <c r="G60" s="59">
        <v>23</v>
      </c>
      <c r="H60" s="60">
        <v>23</v>
      </c>
      <c r="I60" s="60">
        <v>15</v>
      </c>
      <c r="J60" s="59">
        <v>0</v>
      </c>
      <c r="K60" s="60">
        <v>244</v>
      </c>
      <c r="L60" s="60">
        <v>155</v>
      </c>
      <c r="M60" s="60">
        <v>107</v>
      </c>
      <c r="N60" s="60">
        <v>7</v>
      </c>
      <c r="O60" s="67"/>
      <c r="P60" s="67"/>
      <c r="Q60" s="67"/>
      <c r="R60" s="69"/>
      <c r="S60" s="67"/>
      <c r="T60" s="52">
        <v>44824</v>
      </c>
      <c r="U60" s="34"/>
      <c r="V60" s="34"/>
      <c r="W60" s="34"/>
      <c r="X60" s="34"/>
      <c r="Y60" s="34"/>
      <c r="Z60" s="34"/>
      <c r="AA60" s="34"/>
      <c r="AB60" s="34"/>
    </row>
    <row r="61" spans="1:28">
      <c r="A61" s="56">
        <v>9</v>
      </c>
      <c r="B61" s="57" t="s">
        <v>79</v>
      </c>
      <c r="C61" s="58" t="s">
        <v>69</v>
      </c>
      <c r="D61" s="58">
        <v>10</v>
      </c>
      <c r="E61" s="59">
        <v>25</v>
      </c>
      <c r="F61" s="59">
        <v>25</v>
      </c>
      <c r="G61" s="59">
        <v>25</v>
      </c>
      <c r="H61" s="60">
        <v>25</v>
      </c>
      <c r="I61" s="60">
        <v>15</v>
      </c>
      <c r="J61" s="59">
        <v>0</v>
      </c>
      <c r="K61" s="60">
        <v>255</v>
      </c>
      <c r="L61" s="60">
        <v>136</v>
      </c>
      <c r="M61" s="60">
        <v>94</v>
      </c>
      <c r="N61" s="60">
        <v>30</v>
      </c>
      <c r="O61" s="70">
        <v>0</v>
      </c>
      <c r="P61" s="70">
        <v>0</v>
      </c>
      <c r="Q61" s="70">
        <v>0</v>
      </c>
      <c r="R61" s="70">
        <v>0</v>
      </c>
      <c r="S61" s="70">
        <v>0</v>
      </c>
      <c r="T61" s="33">
        <v>44824</v>
      </c>
      <c r="U61" s="34"/>
      <c r="V61" s="34"/>
      <c r="W61" s="34"/>
      <c r="X61" s="34"/>
      <c r="Y61" s="34"/>
      <c r="Z61" s="34"/>
      <c r="AA61" s="34"/>
      <c r="AB61" s="34"/>
    </row>
    <row r="62" spans="1:28">
      <c r="A62" s="56">
        <v>10</v>
      </c>
      <c r="B62" s="57" t="s">
        <v>80</v>
      </c>
      <c r="C62" s="58" t="s">
        <v>69</v>
      </c>
      <c r="D62" s="58">
        <v>10</v>
      </c>
      <c r="E62" s="59">
        <v>70</v>
      </c>
      <c r="F62" s="59">
        <v>70</v>
      </c>
      <c r="G62" s="59">
        <v>70</v>
      </c>
      <c r="H62" s="60">
        <v>68</v>
      </c>
      <c r="I62" s="60">
        <v>53</v>
      </c>
      <c r="J62" s="59">
        <v>10</v>
      </c>
      <c r="K62" s="60">
        <v>1035</v>
      </c>
      <c r="L62" s="60">
        <v>464</v>
      </c>
      <c r="M62" s="60">
        <v>247</v>
      </c>
      <c r="N62" s="60">
        <v>15</v>
      </c>
      <c r="O62" s="67"/>
      <c r="P62" s="67"/>
      <c r="Q62" s="67"/>
      <c r="R62" s="68"/>
      <c r="S62" s="68"/>
      <c r="T62" s="33">
        <v>44824</v>
      </c>
      <c r="U62" s="34"/>
      <c r="V62" s="34"/>
      <c r="W62" s="34"/>
      <c r="X62" s="34"/>
      <c r="Y62" s="34"/>
      <c r="Z62" s="34"/>
      <c r="AA62" s="34"/>
      <c r="AB62" s="34"/>
    </row>
    <row r="63" spans="1:28">
      <c r="A63" s="56">
        <v>11</v>
      </c>
      <c r="B63" s="57" t="s">
        <v>81</v>
      </c>
      <c r="C63" s="58" t="s">
        <v>69</v>
      </c>
      <c r="D63" s="58">
        <v>10</v>
      </c>
      <c r="E63" s="65">
        <v>65</v>
      </c>
      <c r="F63" s="71">
        <v>65</v>
      </c>
      <c r="G63" s="71">
        <v>65</v>
      </c>
      <c r="H63" s="72">
        <v>63</v>
      </c>
      <c r="I63" s="72">
        <v>27</v>
      </c>
      <c r="J63" s="73">
        <v>0</v>
      </c>
      <c r="K63" s="72">
        <v>823</v>
      </c>
      <c r="L63" s="72">
        <v>296</v>
      </c>
      <c r="M63" s="72">
        <v>184</v>
      </c>
      <c r="N63" s="60">
        <v>32</v>
      </c>
      <c r="O63" s="67"/>
      <c r="P63" s="67"/>
      <c r="Q63" s="67"/>
      <c r="R63" s="68"/>
      <c r="S63" s="68"/>
      <c r="T63" s="39"/>
      <c r="U63" s="34"/>
      <c r="V63" s="34"/>
      <c r="W63" s="34"/>
      <c r="X63" s="34"/>
      <c r="Y63" s="34"/>
      <c r="Z63" s="34"/>
      <c r="AA63" s="34"/>
      <c r="AB63" s="34"/>
    </row>
    <row r="64" spans="1:28">
      <c r="A64" s="56">
        <v>12</v>
      </c>
      <c r="B64" s="57" t="s">
        <v>82</v>
      </c>
      <c r="C64" s="58" t="s">
        <v>69</v>
      </c>
      <c r="D64" s="58">
        <v>10</v>
      </c>
      <c r="E64" s="59">
        <v>22</v>
      </c>
      <c r="F64" s="59">
        <v>22</v>
      </c>
      <c r="G64" s="59">
        <v>22</v>
      </c>
      <c r="H64" s="60">
        <v>22</v>
      </c>
      <c r="I64" s="60">
        <v>11</v>
      </c>
      <c r="J64" s="59">
        <v>0</v>
      </c>
      <c r="K64" s="60">
        <v>214</v>
      </c>
      <c r="L64" s="60">
        <v>68</v>
      </c>
      <c r="M64" s="60">
        <v>47</v>
      </c>
      <c r="N64" s="60">
        <v>21</v>
      </c>
      <c r="O64" s="67"/>
      <c r="P64" s="67"/>
      <c r="Q64" s="67"/>
      <c r="R64" s="68"/>
      <c r="S64" s="67"/>
      <c r="T64" s="39"/>
      <c r="U64" s="34"/>
      <c r="V64" s="34"/>
      <c r="W64" s="34"/>
      <c r="X64" s="34"/>
      <c r="Y64" s="34"/>
      <c r="Z64" s="34"/>
      <c r="AA64" s="34"/>
      <c r="AB64" s="34"/>
    </row>
    <row r="65" spans="1:28">
      <c r="A65" s="56">
        <v>13</v>
      </c>
      <c r="B65" s="57" t="s">
        <v>83</v>
      </c>
      <c r="C65" s="58" t="s">
        <v>69</v>
      </c>
      <c r="D65" s="58">
        <v>10</v>
      </c>
      <c r="E65" s="59">
        <v>53</v>
      </c>
      <c r="F65" s="59">
        <v>53</v>
      </c>
      <c r="G65" s="59">
        <v>53</v>
      </c>
      <c r="H65" s="60">
        <v>48</v>
      </c>
      <c r="I65" s="60">
        <v>17</v>
      </c>
      <c r="J65" s="59">
        <v>0</v>
      </c>
      <c r="K65" s="60">
        <v>780</v>
      </c>
      <c r="L65" s="60">
        <v>395</v>
      </c>
      <c r="M65" s="60">
        <v>144</v>
      </c>
      <c r="N65" s="60">
        <v>15</v>
      </c>
      <c r="O65" s="67"/>
      <c r="P65" s="67"/>
      <c r="Q65" s="67"/>
      <c r="R65" s="68"/>
      <c r="S65" s="69"/>
      <c r="T65" s="39"/>
      <c r="U65" s="34"/>
      <c r="V65" s="34"/>
      <c r="W65" s="34"/>
      <c r="X65" s="34"/>
      <c r="Y65" s="34"/>
      <c r="Z65" s="34"/>
      <c r="AA65" s="34"/>
      <c r="AB65" s="34"/>
    </row>
    <row r="66" spans="1:28">
      <c r="A66" s="74">
        <v>14</v>
      </c>
      <c r="B66" s="75" t="s">
        <v>84</v>
      </c>
      <c r="C66" s="76" t="s">
        <v>69</v>
      </c>
      <c r="D66" s="76">
        <v>10</v>
      </c>
      <c r="E66" s="77">
        <v>45</v>
      </c>
      <c r="F66" s="77">
        <v>45</v>
      </c>
      <c r="G66" s="77">
        <v>45</v>
      </c>
      <c r="H66" s="77">
        <v>45</v>
      </c>
      <c r="I66" s="77">
        <v>39</v>
      </c>
      <c r="J66" s="77">
        <v>0</v>
      </c>
      <c r="K66" s="78">
        <v>717</v>
      </c>
      <c r="L66" s="78">
        <v>405</v>
      </c>
      <c r="M66" s="78">
        <v>180</v>
      </c>
      <c r="N66" s="78">
        <v>33</v>
      </c>
      <c r="O66" s="79"/>
      <c r="P66" s="79"/>
      <c r="Q66" s="79"/>
      <c r="R66" s="80"/>
      <c r="S66" s="81"/>
      <c r="T66" s="22">
        <v>44824</v>
      </c>
      <c r="U66" s="23"/>
      <c r="V66" s="23"/>
      <c r="W66" s="23"/>
      <c r="X66" s="23"/>
      <c r="Y66" s="23"/>
      <c r="Z66" s="23"/>
      <c r="AA66" s="23"/>
      <c r="AB66" s="23"/>
    </row>
    <row r="67" spans="1:28">
      <c r="A67" s="56">
        <v>15</v>
      </c>
      <c r="B67" s="57" t="s">
        <v>85</v>
      </c>
      <c r="C67" s="58" t="s">
        <v>69</v>
      </c>
      <c r="D67" s="58">
        <v>10</v>
      </c>
      <c r="E67" s="59">
        <v>75</v>
      </c>
      <c r="F67" s="59">
        <v>74</v>
      </c>
      <c r="G67" s="59">
        <v>74</v>
      </c>
      <c r="H67" s="60">
        <v>66</v>
      </c>
      <c r="I67" s="60">
        <v>43</v>
      </c>
      <c r="J67" s="59">
        <v>0</v>
      </c>
      <c r="K67" s="60">
        <v>1030</v>
      </c>
      <c r="L67" s="60">
        <v>294</v>
      </c>
      <c r="M67" s="60">
        <v>162</v>
      </c>
      <c r="N67" s="60">
        <v>36</v>
      </c>
      <c r="O67" s="67"/>
      <c r="P67" s="67"/>
      <c r="Q67" s="67"/>
      <c r="R67" s="68"/>
      <c r="S67" s="68"/>
      <c r="T67" s="33">
        <v>44825</v>
      </c>
      <c r="U67" s="34"/>
      <c r="V67" s="34"/>
      <c r="W67" s="34"/>
      <c r="X67" s="34"/>
      <c r="Y67" s="34"/>
      <c r="Z67" s="34"/>
      <c r="AA67" s="34"/>
      <c r="AB67" s="34"/>
    </row>
    <row r="68" spans="1:28">
      <c r="A68" s="56">
        <v>16</v>
      </c>
      <c r="B68" s="57" t="s">
        <v>86</v>
      </c>
      <c r="C68" s="58" t="s">
        <v>69</v>
      </c>
      <c r="D68" s="58">
        <v>10</v>
      </c>
      <c r="E68" s="59">
        <v>71</v>
      </c>
      <c r="F68" s="59">
        <v>71</v>
      </c>
      <c r="G68" s="59">
        <v>71</v>
      </c>
      <c r="H68" s="60">
        <v>67</v>
      </c>
      <c r="I68" s="60">
        <v>49</v>
      </c>
      <c r="J68" s="59">
        <v>0</v>
      </c>
      <c r="K68" s="60">
        <v>1028</v>
      </c>
      <c r="L68" s="60">
        <v>580</v>
      </c>
      <c r="M68" s="60">
        <v>304</v>
      </c>
      <c r="N68" s="60">
        <v>43</v>
      </c>
      <c r="O68" s="61"/>
      <c r="P68" s="67"/>
      <c r="Q68" s="67"/>
      <c r="R68" s="68"/>
      <c r="S68" s="68"/>
      <c r="T68" s="33">
        <v>44824</v>
      </c>
      <c r="U68" s="34"/>
      <c r="V68" s="34"/>
      <c r="W68" s="34"/>
      <c r="X68" s="34"/>
      <c r="Y68" s="34"/>
      <c r="Z68" s="34"/>
      <c r="AA68" s="34"/>
      <c r="AB68" s="34"/>
    </row>
    <row r="69" spans="1:28">
      <c r="A69" s="56">
        <v>17</v>
      </c>
      <c r="B69" s="57" t="s">
        <v>87</v>
      </c>
      <c r="C69" s="58" t="s">
        <v>69</v>
      </c>
      <c r="D69" s="58">
        <v>10</v>
      </c>
      <c r="E69" s="59">
        <v>26</v>
      </c>
      <c r="F69" s="59">
        <v>26</v>
      </c>
      <c r="G69" s="59">
        <v>26</v>
      </c>
      <c r="H69" s="60">
        <v>26</v>
      </c>
      <c r="I69" s="60">
        <v>17</v>
      </c>
      <c r="J69" s="59">
        <v>0</v>
      </c>
      <c r="K69" s="60">
        <v>267</v>
      </c>
      <c r="L69" s="60">
        <v>87</v>
      </c>
      <c r="M69" s="60">
        <v>106</v>
      </c>
      <c r="N69" s="60">
        <v>80</v>
      </c>
      <c r="O69" s="67"/>
      <c r="P69" s="67"/>
      <c r="Q69" s="67"/>
      <c r="R69" s="68"/>
      <c r="S69" s="67"/>
      <c r="T69" s="33">
        <v>44825</v>
      </c>
      <c r="U69" s="34"/>
      <c r="V69" s="34"/>
      <c r="W69" s="34"/>
      <c r="X69" s="34"/>
      <c r="Y69" s="34"/>
      <c r="Z69" s="34"/>
      <c r="AA69" s="34"/>
      <c r="AB69" s="34"/>
    </row>
    <row r="70" spans="1:28">
      <c r="A70" s="82">
        <v>18</v>
      </c>
      <c r="B70" s="83" t="s">
        <v>88</v>
      </c>
      <c r="C70" s="84" t="s">
        <v>69</v>
      </c>
      <c r="D70" s="84">
        <v>10</v>
      </c>
      <c r="E70" s="85">
        <v>151</v>
      </c>
      <c r="F70" s="85">
        <v>151</v>
      </c>
      <c r="G70" s="85">
        <v>151</v>
      </c>
      <c r="H70" s="85">
        <v>144</v>
      </c>
      <c r="I70" s="85">
        <v>109</v>
      </c>
      <c r="J70" s="86">
        <v>6</v>
      </c>
      <c r="K70" s="87">
        <v>768</v>
      </c>
      <c r="L70" s="87">
        <v>160</v>
      </c>
      <c r="M70" s="87">
        <v>206</v>
      </c>
      <c r="N70" s="87">
        <v>135</v>
      </c>
      <c r="O70" s="88"/>
      <c r="P70" s="88"/>
      <c r="Q70" s="88"/>
      <c r="R70" s="89"/>
      <c r="S70" s="88"/>
      <c r="T70" s="90">
        <v>44824</v>
      </c>
      <c r="U70" s="91"/>
      <c r="V70" s="91"/>
      <c r="W70" s="91"/>
      <c r="X70" s="91"/>
      <c r="Y70" s="91"/>
      <c r="Z70" s="91"/>
      <c r="AA70" s="91"/>
      <c r="AB70" s="91"/>
    </row>
    <row r="71" spans="1:28">
      <c r="A71" s="74">
        <v>19</v>
      </c>
      <c r="B71" s="75" t="s">
        <v>89</v>
      </c>
      <c r="C71" s="76" t="s">
        <v>69</v>
      </c>
      <c r="D71" s="76">
        <v>10</v>
      </c>
      <c r="E71" s="92">
        <v>0</v>
      </c>
      <c r="F71" s="93">
        <v>0</v>
      </c>
      <c r="G71" s="93">
        <v>0</v>
      </c>
      <c r="H71" s="92">
        <v>0</v>
      </c>
      <c r="I71" s="92">
        <v>0</v>
      </c>
      <c r="J71" s="93">
        <v>0</v>
      </c>
      <c r="K71" s="78">
        <v>1000</v>
      </c>
      <c r="L71" s="78">
        <v>351</v>
      </c>
      <c r="M71" s="78">
        <v>206</v>
      </c>
      <c r="N71" s="78">
        <v>128</v>
      </c>
      <c r="O71" s="79"/>
      <c r="P71" s="79"/>
      <c r="Q71" s="79"/>
      <c r="R71" s="80"/>
      <c r="S71" s="79"/>
      <c r="T71" s="25">
        <v>44824</v>
      </c>
      <c r="U71" s="23"/>
      <c r="V71" s="23"/>
      <c r="W71" s="23"/>
      <c r="X71" s="23"/>
      <c r="Y71" s="23"/>
      <c r="Z71" s="23"/>
      <c r="AA71" s="23"/>
      <c r="AB71" s="23"/>
    </row>
    <row r="72" spans="1:28" ht="15.75" customHeight="1">
      <c r="A72" s="127" t="s">
        <v>90</v>
      </c>
      <c r="B72" s="128"/>
      <c r="C72" s="129"/>
      <c r="D72" s="67"/>
      <c r="E72" s="94">
        <f t="shared" ref="E72:I72" si="3">SUM(E73:E83)</f>
        <v>1095</v>
      </c>
      <c r="F72" s="94">
        <f t="shared" si="3"/>
        <v>1093</v>
      </c>
      <c r="G72" s="94">
        <f t="shared" si="3"/>
        <v>1093</v>
      </c>
      <c r="H72" s="94">
        <f t="shared" si="3"/>
        <v>1064</v>
      </c>
      <c r="I72" s="94">
        <f t="shared" si="3"/>
        <v>619</v>
      </c>
      <c r="J72" s="95">
        <v>295</v>
      </c>
      <c r="K72" s="72">
        <v>250</v>
      </c>
      <c r="L72" s="72">
        <v>250</v>
      </c>
      <c r="M72" s="94">
        <f t="shared" ref="M72:N72" si="4">SUM(M73:M83)</f>
        <v>1129</v>
      </c>
      <c r="N72" s="94">
        <f t="shared" si="4"/>
        <v>128</v>
      </c>
      <c r="O72" s="96">
        <v>1039</v>
      </c>
      <c r="P72" s="65">
        <v>1039</v>
      </c>
      <c r="Q72" s="72">
        <v>1029</v>
      </c>
      <c r="R72" s="97">
        <v>1029</v>
      </c>
      <c r="S72" s="72">
        <v>300</v>
      </c>
      <c r="T72" s="54"/>
      <c r="U72" s="34"/>
      <c r="V72" s="34"/>
      <c r="W72" s="34"/>
      <c r="X72" s="34"/>
      <c r="Y72" s="34"/>
      <c r="Z72" s="34"/>
      <c r="AA72" s="34"/>
      <c r="AB72" s="34"/>
    </row>
    <row r="73" spans="1:28">
      <c r="A73" s="56">
        <v>1</v>
      </c>
      <c r="B73" s="57" t="s">
        <v>91</v>
      </c>
      <c r="C73" s="58" t="s">
        <v>90</v>
      </c>
      <c r="D73" s="58">
        <v>10</v>
      </c>
      <c r="E73" s="59">
        <v>44</v>
      </c>
      <c r="F73" s="59">
        <v>44</v>
      </c>
      <c r="G73" s="59">
        <v>44</v>
      </c>
      <c r="H73" s="60">
        <v>39</v>
      </c>
      <c r="I73" s="60">
        <v>14</v>
      </c>
      <c r="J73" s="59">
        <v>0</v>
      </c>
      <c r="K73" s="60">
        <v>124</v>
      </c>
      <c r="L73" s="60">
        <v>77</v>
      </c>
      <c r="M73" s="60">
        <v>44</v>
      </c>
      <c r="N73" s="60">
        <v>16</v>
      </c>
      <c r="O73" s="60">
        <v>338</v>
      </c>
      <c r="P73" s="60">
        <v>338</v>
      </c>
      <c r="Q73" s="98">
        <v>306</v>
      </c>
      <c r="R73" s="60">
        <v>42</v>
      </c>
      <c r="S73" s="60">
        <v>0</v>
      </c>
      <c r="T73" s="52">
        <v>44825</v>
      </c>
      <c r="U73" s="34"/>
      <c r="V73" s="34"/>
      <c r="W73" s="34"/>
      <c r="X73" s="34"/>
      <c r="Y73" s="34"/>
      <c r="Z73" s="34"/>
      <c r="AA73" s="34"/>
      <c r="AB73" s="34"/>
    </row>
    <row r="74" spans="1:28">
      <c r="A74" s="56">
        <v>2</v>
      </c>
      <c r="B74" s="57" t="s">
        <v>92</v>
      </c>
      <c r="C74" s="58" t="s">
        <v>90</v>
      </c>
      <c r="D74" s="58">
        <v>10</v>
      </c>
      <c r="E74" s="99" t="s">
        <v>93</v>
      </c>
      <c r="F74" s="99" t="s">
        <v>93</v>
      </c>
      <c r="G74" s="99" t="s">
        <v>93</v>
      </c>
      <c r="H74" s="100" t="s">
        <v>93</v>
      </c>
      <c r="I74" s="100" t="s">
        <v>94</v>
      </c>
      <c r="J74" s="59">
        <v>0</v>
      </c>
      <c r="K74" s="100" t="s">
        <v>95</v>
      </c>
      <c r="L74" s="101" t="s">
        <v>96</v>
      </c>
      <c r="M74" s="101" t="s">
        <v>97</v>
      </c>
      <c r="N74" s="60">
        <v>50</v>
      </c>
      <c r="O74" s="99" t="s">
        <v>98</v>
      </c>
      <c r="P74" s="100" t="s">
        <v>99</v>
      </c>
      <c r="Q74" s="100" t="s">
        <v>100</v>
      </c>
      <c r="R74" s="100" t="s">
        <v>101</v>
      </c>
      <c r="S74" s="60">
        <v>0</v>
      </c>
      <c r="T74" s="35" t="s">
        <v>71</v>
      </c>
      <c r="U74" s="34"/>
      <c r="V74" s="34"/>
      <c r="W74" s="34"/>
      <c r="X74" s="34"/>
      <c r="Y74" s="34"/>
      <c r="Z74" s="34"/>
      <c r="AA74" s="34"/>
      <c r="AB74" s="34"/>
    </row>
    <row r="75" spans="1:28">
      <c r="A75" s="56">
        <v>3</v>
      </c>
      <c r="B75" s="57" t="s">
        <v>102</v>
      </c>
      <c r="C75" s="58" t="s">
        <v>90</v>
      </c>
      <c r="D75" s="58">
        <v>10</v>
      </c>
      <c r="E75" s="59">
        <v>71</v>
      </c>
      <c r="F75" s="59">
        <v>71</v>
      </c>
      <c r="G75" s="59">
        <v>71</v>
      </c>
      <c r="H75" s="60">
        <v>67</v>
      </c>
      <c r="I75" s="60">
        <v>30</v>
      </c>
      <c r="J75" s="59">
        <v>0</v>
      </c>
      <c r="K75" s="60">
        <v>391</v>
      </c>
      <c r="L75" s="60">
        <v>269</v>
      </c>
      <c r="M75" s="60">
        <v>181</v>
      </c>
      <c r="N75" s="60">
        <v>0</v>
      </c>
      <c r="O75" s="59">
        <v>793</v>
      </c>
      <c r="P75" s="60">
        <v>732</v>
      </c>
      <c r="Q75" s="60">
        <v>689</v>
      </c>
      <c r="R75" s="60">
        <v>183</v>
      </c>
      <c r="S75" s="60">
        <v>0</v>
      </c>
      <c r="T75" s="52">
        <v>44824</v>
      </c>
      <c r="U75" s="34"/>
      <c r="V75" s="34"/>
      <c r="W75" s="34"/>
      <c r="X75" s="34"/>
      <c r="Y75" s="34"/>
      <c r="Z75" s="34"/>
      <c r="AA75" s="34"/>
      <c r="AB75" s="34"/>
    </row>
    <row r="76" spans="1:28">
      <c r="A76" s="102">
        <v>4</v>
      </c>
      <c r="B76" s="103" t="s">
        <v>103</v>
      </c>
      <c r="C76" s="104" t="s">
        <v>90</v>
      </c>
      <c r="D76" s="104">
        <v>10</v>
      </c>
      <c r="E76" s="105">
        <v>78</v>
      </c>
      <c r="F76" s="105">
        <v>78</v>
      </c>
      <c r="G76" s="105">
        <v>78</v>
      </c>
      <c r="H76" s="106">
        <v>78</v>
      </c>
      <c r="I76" s="106">
        <v>35</v>
      </c>
      <c r="J76" s="105">
        <v>0</v>
      </c>
      <c r="K76" s="106">
        <v>295</v>
      </c>
      <c r="L76" s="106">
        <v>250</v>
      </c>
      <c r="M76" s="106">
        <v>250</v>
      </c>
      <c r="N76" s="106">
        <v>45</v>
      </c>
      <c r="O76" s="105">
        <v>1039</v>
      </c>
      <c r="P76" s="106">
        <v>1039</v>
      </c>
      <c r="Q76" s="106">
        <v>1039</v>
      </c>
      <c r="R76" s="106">
        <v>300</v>
      </c>
      <c r="S76" s="106">
        <v>0</v>
      </c>
      <c r="T76" s="107">
        <v>44824</v>
      </c>
      <c r="U76" s="91"/>
      <c r="V76" s="91"/>
      <c r="W76" s="91"/>
      <c r="X76" s="91"/>
      <c r="Y76" s="91"/>
      <c r="Z76" s="91"/>
      <c r="AA76" s="91"/>
      <c r="AB76" s="91"/>
    </row>
    <row r="77" spans="1:28">
      <c r="A77" s="56">
        <v>5</v>
      </c>
      <c r="B77" s="57" t="s">
        <v>104</v>
      </c>
      <c r="C77" s="58" t="s">
        <v>90</v>
      </c>
      <c r="D77" s="58">
        <v>10</v>
      </c>
      <c r="E77" s="60">
        <v>94</v>
      </c>
      <c r="F77" s="59">
        <v>94</v>
      </c>
      <c r="G77" s="59">
        <v>94</v>
      </c>
      <c r="H77" s="60">
        <v>91</v>
      </c>
      <c r="I77" s="60">
        <v>54</v>
      </c>
      <c r="J77" s="59">
        <v>0</v>
      </c>
      <c r="K77" s="60">
        <v>467</v>
      </c>
      <c r="L77" s="60">
        <v>265</v>
      </c>
      <c r="M77" s="60">
        <v>194</v>
      </c>
      <c r="N77" s="60">
        <v>0</v>
      </c>
      <c r="O77" s="59">
        <v>1264</v>
      </c>
      <c r="P77" s="60">
        <v>1108</v>
      </c>
      <c r="Q77" s="60">
        <v>1049</v>
      </c>
      <c r="R77" s="60">
        <v>372</v>
      </c>
      <c r="S77" s="60">
        <v>24</v>
      </c>
      <c r="T77" s="39"/>
      <c r="U77" s="34"/>
      <c r="V77" s="34"/>
      <c r="W77" s="34"/>
      <c r="X77" s="34"/>
      <c r="Y77" s="34"/>
      <c r="Z77" s="34"/>
      <c r="AA77" s="34"/>
      <c r="AB77" s="34"/>
    </row>
    <row r="78" spans="1:28">
      <c r="A78" s="102">
        <v>6</v>
      </c>
      <c r="B78" s="103" t="s">
        <v>105</v>
      </c>
      <c r="C78" s="104" t="s">
        <v>90</v>
      </c>
      <c r="D78" s="104">
        <v>10</v>
      </c>
      <c r="E78" s="105">
        <v>84</v>
      </c>
      <c r="F78" s="105">
        <v>83</v>
      </c>
      <c r="G78" s="105">
        <v>83</v>
      </c>
      <c r="H78" s="106">
        <v>81</v>
      </c>
      <c r="I78" s="106">
        <v>50</v>
      </c>
      <c r="J78" s="105">
        <v>0</v>
      </c>
      <c r="K78" s="106">
        <v>455</v>
      </c>
      <c r="L78" s="106">
        <v>305</v>
      </c>
      <c r="M78" s="106">
        <v>274</v>
      </c>
      <c r="N78" s="106">
        <v>0</v>
      </c>
      <c r="O78" s="105">
        <v>931</v>
      </c>
      <c r="P78" s="106">
        <v>887</v>
      </c>
      <c r="Q78" s="106">
        <v>871</v>
      </c>
      <c r="R78" s="106">
        <v>420</v>
      </c>
      <c r="S78" s="106">
        <v>0</v>
      </c>
      <c r="T78" s="108">
        <v>44824</v>
      </c>
      <c r="U78" s="91"/>
      <c r="V78" s="91"/>
      <c r="W78" s="91"/>
      <c r="X78" s="91"/>
      <c r="Y78" s="91"/>
      <c r="Z78" s="91"/>
      <c r="AA78" s="91"/>
      <c r="AB78" s="91"/>
    </row>
    <row r="79" spans="1:28">
      <c r="A79" s="56">
        <v>7</v>
      </c>
      <c r="B79" s="57" t="s">
        <v>106</v>
      </c>
      <c r="C79" s="58" t="s">
        <v>90</v>
      </c>
      <c r="D79" s="58">
        <v>10</v>
      </c>
      <c r="E79" s="59">
        <v>28</v>
      </c>
      <c r="F79" s="59">
        <v>28</v>
      </c>
      <c r="G79" s="59">
        <v>28</v>
      </c>
      <c r="H79" s="60">
        <v>25</v>
      </c>
      <c r="I79" s="60">
        <v>10</v>
      </c>
      <c r="J79" s="59">
        <v>0</v>
      </c>
      <c r="K79" s="60">
        <v>157</v>
      </c>
      <c r="L79" s="60">
        <v>102</v>
      </c>
      <c r="M79" s="60">
        <v>68</v>
      </c>
      <c r="N79" s="61"/>
      <c r="O79" s="59">
        <v>105</v>
      </c>
      <c r="P79" s="60">
        <v>82</v>
      </c>
      <c r="Q79" s="60">
        <v>71</v>
      </c>
      <c r="R79" s="60">
        <v>17</v>
      </c>
      <c r="S79" s="61"/>
      <c r="T79" s="33">
        <v>44824</v>
      </c>
      <c r="U79" s="34"/>
      <c r="V79" s="34"/>
      <c r="W79" s="34"/>
      <c r="X79" s="34"/>
      <c r="Y79" s="34"/>
      <c r="Z79" s="34"/>
      <c r="AA79" s="34"/>
      <c r="AB79" s="34"/>
    </row>
    <row r="80" spans="1:28">
      <c r="A80" s="56">
        <v>8</v>
      </c>
      <c r="B80" s="57" t="s">
        <v>107</v>
      </c>
      <c r="C80" s="58" t="s">
        <v>90</v>
      </c>
      <c r="D80" s="58">
        <v>10</v>
      </c>
      <c r="E80" s="59">
        <v>81</v>
      </c>
      <c r="F80" s="59">
        <v>81</v>
      </c>
      <c r="G80" s="59">
        <v>81</v>
      </c>
      <c r="H80" s="60">
        <v>81</v>
      </c>
      <c r="I80" s="60">
        <v>77</v>
      </c>
      <c r="J80" s="59">
        <v>2</v>
      </c>
      <c r="K80" s="60">
        <v>484</v>
      </c>
      <c r="L80" s="60">
        <v>72</v>
      </c>
      <c r="M80" s="60">
        <v>58</v>
      </c>
      <c r="N80" s="60">
        <v>0</v>
      </c>
      <c r="O80" s="59">
        <v>153</v>
      </c>
      <c r="P80" s="60">
        <v>153</v>
      </c>
      <c r="Q80" s="60">
        <v>148</v>
      </c>
      <c r="R80" s="60">
        <v>120</v>
      </c>
      <c r="S80" s="60">
        <v>12</v>
      </c>
      <c r="T80" s="33">
        <v>44825</v>
      </c>
      <c r="U80" s="34"/>
      <c r="V80" s="34"/>
      <c r="W80" s="34"/>
      <c r="X80" s="34"/>
      <c r="Y80" s="34"/>
      <c r="Z80" s="34"/>
      <c r="AA80" s="34"/>
      <c r="AB80" s="34"/>
    </row>
    <row r="81" spans="1:28">
      <c r="A81" s="56">
        <v>10</v>
      </c>
      <c r="B81" s="57" t="s">
        <v>108</v>
      </c>
      <c r="C81" s="58" t="s">
        <v>90</v>
      </c>
      <c r="D81" s="58">
        <v>10</v>
      </c>
      <c r="E81" s="59">
        <v>0</v>
      </c>
      <c r="F81" s="59">
        <v>0</v>
      </c>
      <c r="G81" s="59">
        <v>0</v>
      </c>
      <c r="H81" s="60">
        <v>0</v>
      </c>
      <c r="I81" s="60">
        <v>0</v>
      </c>
      <c r="J81" s="59">
        <v>0</v>
      </c>
      <c r="K81" s="60">
        <v>28</v>
      </c>
      <c r="L81" s="60">
        <v>12</v>
      </c>
      <c r="M81" s="60">
        <v>7</v>
      </c>
      <c r="N81" s="60">
        <v>6</v>
      </c>
      <c r="O81" s="60">
        <v>368</v>
      </c>
      <c r="P81" s="60">
        <v>260</v>
      </c>
      <c r="Q81" s="60">
        <v>197</v>
      </c>
      <c r="R81" s="60">
        <v>28</v>
      </c>
      <c r="S81" s="60">
        <v>5</v>
      </c>
      <c r="T81" s="39"/>
      <c r="U81" s="34"/>
      <c r="V81" s="34"/>
      <c r="W81" s="34"/>
      <c r="X81" s="34"/>
      <c r="Y81" s="34"/>
      <c r="Z81" s="34"/>
      <c r="AA81" s="34"/>
      <c r="AB81" s="34"/>
    </row>
    <row r="82" spans="1:28">
      <c r="A82" s="74">
        <v>11</v>
      </c>
      <c r="B82" s="75" t="s">
        <v>109</v>
      </c>
      <c r="C82" s="76" t="s">
        <v>90</v>
      </c>
      <c r="D82" s="76">
        <v>10</v>
      </c>
      <c r="E82" s="93">
        <v>409</v>
      </c>
      <c r="F82" s="93">
        <v>409</v>
      </c>
      <c r="G82" s="93">
        <v>409</v>
      </c>
      <c r="H82" s="78">
        <v>400</v>
      </c>
      <c r="I82" s="78">
        <v>163</v>
      </c>
      <c r="J82" s="93">
        <v>0</v>
      </c>
      <c r="K82" s="109">
        <v>0</v>
      </c>
      <c r="L82" s="109">
        <v>0</v>
      </c>
      <c r="M82" s="109">
        <v>0</v>
      </c>
      <c r="N82" s="78">
        <v>0</v>
      </c>
      <c r="O82" s="93">
        <v>1143</v>
      </c>
      <c r="P82" s="78">
        <v>93</v>
      </c>
      <c r="Q82" s="78">
        <v>569</v>
      </c>
      <c r="R82" s="78">
        <v>259</v>
      </c>
      <c r="S82" s="78">
        <v>10</v>
      </c>
      <c r="T82" s="25">
        <v>44824</v>
      </c>
      <c r="U82" s="23"/>
      <c r="V82" s="23"/>
      <c r="W82" s="23"/>
      <c r="X82" s="23"/>
      <c r="Y82" s="23"/>
      <c r="Z82" s="23"/>
      <c r="AA82" s="23"/>
      <c r="AB82" s="23"/>
    </row>
    <row r="83" spans="1:28">
      <c r="A83" s="56">
        <v>12</v>
      </c>
      <c r="B83" s="57" t="s">
        <v>110</v>
      </c>
      <c r="C83" s="58" t="s">
        <v>90</v>
      </c>
      <c r="D83" s="58">
        <v>10</v>
      </c>
      <c r="E83" s="59">
        <v>206</v>
      </c>
      <c r="F83" s="59">
        <v>205</v>
      </c>
      <c r="G83" s="59">
        <v>205</v>
      </c>
      <c r="H83" s="59">
        <v>202</v>
      </c>
      <c r="I83" s="59">
        <v>186</v>
      </c>
      <c r="J83" s="59">
        <v>10</v>
      </c>
      <c r="K83" s="59">
        <v>171</v>
      </c>
      <c r="L83" s="59">
        <v>103</v>
      </c>
      <c r="M83" s="59">
        <v>53</v>
      </c>
      <c r="N83" s="59">
        <v>11</v>
      </c>
      <c r="O83" s="59">
        <v>407</v>
      </c>
      <c r="P83" s="59">
        <v>383</v>
      </c>
      <c r="Q83" s="59">
        <v>368</v>
      </c>
      <c r="R83" s="59">
        <v>153</v>
      </c>
      <c r="S83" s="59">
        <v>14</v>
      </c>
      <c r="T83" s="110">
        <v>44824</v>
      </c>
      <c r="U83" s="34"/>
      <c r="V83" s="34"/>
      <c r="W83" s="34"/>
      <c r="X83" s="34"/>
      <c r="Y83" s="34"/>
      <c r="Z83" s="34"/>
      <c r="AA83" s="34"/>
      <c r="AB83" s="34"/>
    </row>
    <row r="84" spans="1:28" ht="15.75" customHeight="1">
      <c r="A84" s="127" t="s">
        <v>111</v>
      </c>
      <c r="B84" s="128"/>
      <c r="C84" s="129"/>
      <c r="D84" s="67"/>
      <c r="E84" s="94">
        <f t="shared" ref="E84:R84" si="5">SUM(E85:E94)</f>
        <v>645</v>
      </c>
      <c r="F84" s="94">
        <f t="shared" si="5"/>
        <v>643</v>
      </c>
      <c r="G84" s="94">
        <f t="shared" si="5"/>
        <v>642</v>
      </c>
      <c r="H84" s="94">
        <f t="shared" si="5"/>
        <v>570</v>
      </c>
      <c r="I84" s="94">
        <f t="shared" si="5"/>
        <v>316</v>
      </c>
      <c r="J84" s="94">
        <f t="shared" si="5"/>
        <v>15</v>
      </c>
      <c r="K84" s="94">
        <f t="shared" si="5"/>
        <v>530</v>
      </c>
      <c r="L84" s="94">
        <f t="shared" si="5"/>
        <v>302</v>
      </c>
      <c r="M84" s="94">
        <f t="shared" si="5"/>
        <v>218</v>
      </c>
      <c r="N84" s="94">
        <f t="shared" si="5"/>
        <v>112</v>
      </c>
      <c r="O84" s="94">
        <f t="shared" si="5"/>
        <v>9679</v>
      </c>
      <c r="P84" s="94">
        <f t="shared" si="5"/>
        <v>9037</v>
      </c>
      <c r="Q84" s="94">
        <f t="shared" si="5"/>
        <v>8945</v>
      </c>
      <c r="R84" s="94">
        <f t="shared" si="5"/>
        <v>3032</v>
      </c>
      <c r="S84" s="111"/>
      <c r="T84" s="112"/>
      <c r="U84" s="34"/>
      <c r="V84" s="34"/>
      <c r="W84" s="34"/>
      <c r="X84" s="34"/>
      <c r="Y84" s="34"/>
      <c r="Z84" s="34"/>
      <c r="AA84" s="34"/>
      <c r="AB84" s="34"/>
    </row>
    <row r="85" spans="1:28">
      <c r="A85" s="113">
        <v>1</v>
      </c>
      <c r="B85" s="57" t="s">
        <v>112</v>
      </c>
      <c r="C85" s="58" t="s">
        <v>111</v>
      </c>
      <c r="D85" s="58">
        <v>10</v>
      </c>
      <c r="E85" s="60">
        <v>80</v>
      </c>
      <c r="F85" s="60">
        <v>79</v>
      </c>
      <c r="G85" s="60">
        <v>79</v>
      </c>
      <c r="H85" s="60">
        <v>76</v>
      </c>
      <c r="I85" s="60">
        <v>61</v>
      </c>
      <c r="J85" s="60">
        <v>2</v>
      </c>
      <c r="K85" s="70">
        <v>249</v>
      </c>
      <c r="L85" s="70">
        <v>183</v>
      </c>
      <c r="M85" s="70">
        <v>150</v>
      </c>
      <c r="N85" s="60">
        <v>32</v>
      </c>
      <c r="O85" s="60">
        <v>1147</v>
      </c>
      <c r="P85" s="60">
        <v>1128</v>
      </c>
      <c r="Q85" s="60">
        <v>1108</v>
      </c>
      <c r="R85" s="60">
        <v>444</v>
      </c>
      <c r="S85" s="60">
        <v>70</v>
      </c>
      <c r="T85" s="114" t="s">
        <v>28</v>
      </c>
      <c r="U85" s="34"/>
      <c r="V85" s="34"/>
      <c r="W85" s="34"/>
      <c r="X85" s="34"/>
      <c r="Y85" s="34"/>
      <c r="Z85" s="34"/>
      <c r="AA85" s="34"/>
      <c r="AB85" s="34"/>
    </row>
    <row r="86" spans="1:28">
      <c r="A86" s="113">
        <v>2</v>
      </c>
      <c r="B86" s="57" t="s">
        <v>113</v>
      </c>
      <c r="C86" s="58" t="s">
        <v>111</v>
      </c>
      <c r="D86" s="58">
        <v>10</v>
      </c>
      <c r="E86" s="59">
        <v>91</v>
      </c>
      <c r="F86" s="59">
        <v>91</v>
      </c>
      <c r="G86" s="59">
        <v>91</v>
      </c>
      <c r="H86" s="60">
        <v>80</v>
      </c>
      <c r="I86" s="60">
        <v>16</v>
      </c>
      <c r="J86" s="60">
        <v>0</v>
      </c>
      <c r="K86" s="70"/>
      <c r="L86" s="70"/>
      <c r="M86" s="70"/>
      <c r="N86" s="61"/>
      <c r="O86" s="115">
        <v>1021</v>
      </c>
      <c r="P86" s="116">
        <v>958</v>
      </c>
      <c r="Q86" s="116">
        <v>951</v>
      </c>
      <c r="R86" s="60">
        <v>104</v>
      </c>
      <c r="S86" s="60">
        <v>3</v>
      </c>
      <c r="T86" s="39"/>
      <c r="U86" s="34"/>
      <c r="V86" s="34"/>
      <c r="W86" s="34"/>
      <c r="X86" s="34"/>
      <c r="Y86" s="34"/>
      <c r="Z86" s="34"/>
      <c r="AA86" s="34"/>
      <c r="AB86" s="34"/>
    </row>
    <row r="87" spans="1:28">
      <c r="A87" s="113">
        <v>3</v>
      </c>
      <c r="B87" s="57" t="s">
        <v>114</v>
      </c>
      <c r="C87" s="58" t="s">
        <v>111</v>
      </c>
      <c r="D87" s="58">
        <v>10</v>
      </c>
      <c r="E87" s="59">
        <v>26</v>
      </c>
      <c r="F87" s="59">
        <v>26</v>
      </c>
      <c r="G87" s="59">
        <v>26</v>
      </c>
      <c r="H87" s="60">
        <v>26</v>
      </c>
      <c r="I87" s="60">
        <v>17</v>
      </c>
      <c r="J87" s="59">
        <v>0</v>
      </c>
      <c r="K87" s="67"/>
      <c r="L87" s="67"/>
      <c r="M87" s="67"/>
      <c r="N87" s="61"/>
      <c r="O87" s="59">
        <v>229</v>
      </c>
      <c r="P87" s="60">
        <v>229</v>
      </c>
      <c r="Q87" s="60">
        <v>227</v>
      </c>
      <c r="R87" s="60">
        <v>77</v>
      </c>
      <c r="S87" s="60">
        <v>36</v>
      </c>
      <c r="T87" s="52">
        <v>44825</v>
      </c>
      <c r="U87" s="34"/>
      <c r="V87" s="34"/>
      <c r="W87" s="34"/>
      <c r="X87" s="34"/>
      <c r="Y87" s="34"/>
      <c r="Z87" s="34"/>
      <c r="AA87" s="34"/>
      <c r="AB87" s="34"/>
    </row>
    <row r="88" spans="1:28">
      <c r="A88" s="113">
        <v>4</v>
      </c>
      <c r="B88" s="57" t="s">
        <v>115</v>
      </c>
      <c r="C88" s="58" t="s">
        <v>111</v>
      </c>
      <c r="D88" s="58">
        <v>10</v>
      </c>
      <c r="E88" s="58"/>
      <c r="F88" s="61"/>
      <c r="G88" s="61"/>
      <c r="H88" s="133"/>
      <c r="I88" s="129"/>
      <c r="J88" s="61"/>
      <c r="K88" s="67"/>
      <c r="L88" s="67"/>
      <c r="M88" s="67"/>
      <c r="N88" s="61"/>
      <c r="O88" s="117"/>
      <c r="P88" s="61"/>
      <c r="Q88" s="61"/>
      <c r="R88" s="61"/>
      <c r="S88" s="62"/>
      <c r="T88" s="31"/>
      <c r="U88" s="34"/>
      <c r="V88" s="34"/>
      <c r="W88" s="34"/>
      <c r="X88" s="34"/>
      <c r="Y88" s="34"/>
      <c r="Z88" s="34"/>
      <c r="AA88" s="34"/>
      <c r="AB88" s="34"/>
    </row>
    <row r="89" spans="1:28">
      <c r="A89" s="113">
        <v>5</v>
      </c>
      <c r="B89" s="57" t="s">
        <v>116</v>
      </c>
      <c r="C89" s="58" t="s">
        <v>111</v>
      </c>
      <c r="D89" s="58">
        <v>10</v>
      </c>
      <c r="E89" s="60">
        <v>0</v>
      </c>
      <c r="F89" s="60">
        <v>0</v>
      </c>
      <c r="G89" s="60">
        <v>0</v>
      </c>
      <c r="H89" s="59">
        <v>0</v>
      </c>
      <c r="I89" s="59">
        <v>0</v>
      </c>
      <c r="J89" s="60">
        <v>0</v>
      </c>
      <c r="K89" s="59">
        <v>0</v>
      </c>
      <c r="L89" s="59">
        <v>0</v>
      </c>
      <c r="M89" s="59">
        <v>0</v>
      </c>
      <c r="N89" s="59">
        <v>0</v>
      </c>
      <c r="O89" s="59">
        <v>359</v>
      </c>
      <c r="P89" s="59">
        <v>359</v>
      </c>
      <c r="Q89" s="59">
        <v>357</v>
      </c>
      <c r="R89" s="59">
        <v>187</v>
      </c>
      <c r="S89" s="59">
        <v>10</v>
      </c>
      <c r="T89" s="110">
        <v>44824</v>
      </c>
      <c r="U89" s="34"/>
      <c r="V89" s="34"/>
      <c r="W89" s="34"/>
      <c r="X89" s="34"/>
      <c r="Y89" s="34"/>
      <c r="Z89" s="34"/>
      <c r="AA89" s="34"/>
      <c r="AB89" s="34"/>
    </row>
    <row r="90" spans="1:28">
      <c r="A90" s="113">
        <v>6</v>
      </c>
      <c r="B90" s="57" t="s">
        <v>117</v>
      </c>
      <c r="C90" s="58" t="s">
        <v>111</v>
      </c>
      <c r="D90" s="58">
        <v>10</v>
      </c>
      <c r="E90" s="59">
        <v>58</v>
      </c>
      <c r="F90" s="59">
        <v>58</v>
      </c>
      <c r="G90" s="59">
        <v>58</v>
      </c>
      <c r="H90" s="60">
        <v>51</v>
      </c>
      <c r="I90" s="60">
        <v>38</v>
      </c>
      <c r="J90" s="59">
        <v>13</v>
      </c>
      <c r="K90" s="60">
        <v>275</v>
      </c>
      <c r="L90" s="60">
        <v>117</v>
      </c>
      <c r="M90" s="60">
        <v>68</v>
      </c>
      <c r="N90" s="60">
        <v>80</v>
      </c>
      <c r="O90" s="59">
        <v>1113</v>
      </c>
      <c r="P90" s="60">
        <v>952</v>
      </c>
      <c r="Q90" s="60">
        <v>924</v>
      </c>
      <c r="R90" s="60">
        <v>443</v>
      </c>
      <c r="S90" s="60">
        <v>200</v>
      </c>
      <c r="T90" s="110">
        <v>44824</v>
      </c>
      <c r="U90" s="34"/>
      <c r="V90" s="34"/>
      <c r="W90" s="34"/>
      <c r="X90" s="34"/>
      <c r="Y90" s="34"/>
      <c r="Z90" s="34"/>
      <c r="AA90" s="34"/>
      <c r="AB90" s="34"/>
    </row>
    <row r="91" spans="1:28">
      <c r="A91" s="113">
        <v>7</v>
      </c>
      <c r="B91" s="57" t="s">
        <v>118</v>
      </c>
      <c r="C91" s="58" t="s">
        <v>111</v>
      </c>
      <c r="D91" s="58">
        <v>10</v>
      </c>
      <c r="E91" s="59">
        <v>37</v>
      </c>
      <c r="F91" s="59">
        <v>37</v>
      </c>
      <c r="G91" s="59">
        <v>37</v>
      </c>
      <c r="H91" s="60">
        <v>35</v>
      </c>
      <c r="I91" s="60">
        <v>18</v>
      </c>
      <c r="J91" s="59">
        <v>0</v>
      </c>
      <c r="K91" s="60">
        <v>6</v>
      </c>
      <c r="L91" s="60">
        <v>2</v>
      </c>
      <c r="M91" s="60">
        <v>0</v>
      </c>
      <c r="N91" s="60">
        <v>0</v>
      </c>
      <c r="O91" s="59">
        <v>111</v>
      </c>
      <c r="P91" s="60">
        <v>111</v>
      </c>
      <c r="Q91" s="60">
        <v>111</v>
      </c>
      <c r="R91" s="60">
        <v>39</v>
      </c>
      <c r="S91" s="60">
        <v>6</v>
      </c>
      <c r="T91" s="33">
        <v>44824</v>
      </c>
      <c r="U91" s="34"/>
      <c r="V91" s="34"/>
      <c r="W91" s="34"/>
      <c r="X91" s="34"/>
      <c r="Y91" s="34"/>
      <c r="Z91" s="34"/>
      <c r="AA91" s="34"/>
      <c r="AB91" s="34"/>
    </row>
    <row r="92" spans="1:28">
      <c r="A92" s="113">
        <v>8</v>
      </c>
      <c r="B92" s="57" t="s">
        <v>119</v>
      </c>
      <c r="C92" s="58" t="s">
        <v>111</v>
      </c>
      <c r="D92" s="58">
        <v>10</v>
      </c>
      <c r="E92" s="59">
        <v>121</v>
      </c>
      <c r="F92" s="59">
        <v>121</v>
      </c>
      <c r="G92" s="59">
        <v>120</v>
      </c>
      <c r="H92" s="60">
        <v>86</v>
      </c>
      <c r="I92" s="60">
        <v>45</v>
      </c>
      <c r="J92" s="59">
        <v>0</v>
      </c>
      <c r="K92" s="70">
        <v>0</v>
      </c>
      <c r="L92" s="70">
        <v>0</v>
      </c>
      <c r="M92" s="70">
        <v>0</v>
      </c>
      <c r="N92" s="70">
        <v>0</v>
      </c>
      <c r="O92" s="59">
        <v>1664</v>
      </c>
      <c r="P92" s="60">
        <v>1597</v>
      </c>
      <c r="Q92" s="60">
        <v>1576</v>
      </c>
      <c r="R92" s="60">
        <v>463</v>
      </c>
      <c r="S92" s="60">
        <v>0</v>
      </c>
      <c r="T92" s="33">
        <v>44825</v>
      </c>
      <c r="U92" s="34"/>
      <c r="V92" s="34"/>
      <c r="W92" s="34"/>
      <c r="X92" s="34"/>
      <c r="Y92" s="34"/>
      <c r="Z92" s="34"/>
      <c r="AA92" s="34"/>
      <c r="AB92" s="34"/>
    </row>
    <row r="93" spans="1:28">
      <c r="A93" s="113">
        <v>9</v>
      </c>
      <c r="B93" s="57" t="s">
        <v>120</v>
      </c>
      <c r="C93" s="58" t="s">
        <v>111</v>
      </c>
      <c r="D93" s="58">
        <v>10</v>
      </c>
      <c r="E93" s="59">
        <v>122</v>
      </c>
      <c r="F93" s="59">
        <v>121</v>
      </c>
      <c r="G93" s="59">
        <v>121</v>
      </c>
      <c r="H93" s="118">
        <v>121</v>
      </c>
      <c r="I93" s="60">
        <v>91</v>
      </c>
      <c r="J93" s="59">
        <v>0</v>
      </c>
      <c r="K93" s="60">
        <v>0</v>
      </c>
      <c r="L93" s="60">
        <v>0</v>
      </c>
      <c r="M93" s="60">
        <v>0</v>
      </c>
      <c r="N93" s="60">
        <v>0</v>
      </c>
      <c r="O93" s="59">
        <v>2115</v>
      </c>
      <c r="P93" s="60">
        <v>1790</v>
      </c>
      <c r="Q93" s="60">
        <v>1778</v>
      </c>
      <c r="R93" s="60">
        <v>765</v>
      </c>
      <c r="S93" s="60">
        <v>55</v>
      </c>
      <c r="T93" s="107">
        <v>44824</v>
      </c>
      <c r="U93" s="34"/>
      <c r="V93" s="34"/>
      <c r="W93" s="34"/>
      <c r="X93" s="34"/>
      <c r="Y93" s="34"/>
      <c r="Z93" s="34"/>
      <c r="AA93" s="34"/>
      <c r="AB93" s="34"/>
    </row>
    <row r="94" spans="1:28">
      <c r="A94" s="113">
        <v>10</v>
      </c>
      <c r="B94" s="57" t="s">
        <v>121</v>
      </c>
      <c r="C94" s="58" t="s">
        <v>111</v>
      </c>
      <c r="D94" s="58">
        <v>10</v>
      </c>
      <c r="E94" s="59">
        <v>110</v>
      </c>
      <c r="F94" s="59">
        <v>110</v>
      </c>
      <c r="G94" s="59">
        <v>110</v>
      </c>
      <c r="H94" s="118">
        <v>95</v>
      </c>
      <c r="I94" s="60">
        <v>30</v>
      </c>
      <c r="J94" s="59">
        <v>0</v>
      </c>
      <c r="K94" s="70">
        <v>0</v>
      </c>
      <c r="L94" s="70">
        <v>0</v>
      </c>
      <c r="M94" s="70">
        <v>0</v>
      </c>
      <c r="N94" s="70">
        <v>0</v>
      </c>
      <c r="O94" s="59">
        <v>1920</v>
      </c>
      <c r="P94" s="60">
        <v>1913</v>
      </c>
      <c r="Q94" s="60">
        <v>1913</v>
      </c>
      <c r="R94" s="60">
        <v>510</v>
      </c>
      <c r="S94" s="60">
        <v>164</v>
      </c>
      <c r="T94" s="33">
        <v>44824</v>
      </c>
      <c r="U94" s="34"/>
      <c r="V94" s="34"/>
      <c r="W94" s="34"/>
      <c r="X94" s="34"/>
      <c r="Y94" s="34"/>
      <c r="Z94" s="34"/>
      <c r="AA94" s="34"/>
      <c r="AB94" s="34"/>
    </row>
    <row r="95" spans="1:28" ht="15.75" customHeight="1">
      <c r="A95" s="127" t="s">
        <v>122</v>
      </c>
      <c r="B95" s="128"/>
      <c r="C95" s="129"/>
      <c r="D95" s="67"/>
      <c r="E95" s="94">
        <f t="shared" ref="E95:S95" si="6">SUM(E96:E98)</f>
        <v>90</v>
      </c>
      <c r="F95" s="94">
        <f t="shared" si="6"/>
        <v>90</v>
      </c>
      <c r="G95" s="94">
        <f t="shared" si="6"/>
        <v>90</v>
      </c>
      <c r="H95" s="94">
        <f t="shared" si="6"/>
        <v>88</v>
      </c>
      <c r="I95" s="94">
        <f t="shared" si="6"/>
        <v>53</v>
      </c>
      <c r="J95" s="94">
        <f t="shared" si="6"/>
        <v>1</v>
      </c>
      <c r="K95" s="94">
        <f t="shared" si="6"/>
        <v>229</v>
      </c>
      <c r="L95" s="94">
        <f t="shared" si="6"/>
        <v>87</v>
      </c>
      <c r="M95" s="94">
        <f t="shared" si="6"/>
        <v>68</v>
      </c>
      <c r="N95" s="94">
        <f t="shared" si="6"/>
        <v>0</v>
      </c>
      <c r="O95" s="94">
        <f t="shared" si="6"/>
        <v>126</v>
      </c>
      <c r="P95" s="94">
        <f t="shared" si="6"/>
        <v>101</v>
      </c>
      <c r="Q95" s="94">
        <f t="shared" si="6"/>
        <v>101</v>
      </c>
      <c r="R95" s="94">
        <f t="shared" si="6"/>
        <v>53</v>
      </c>
      <c r="S95" s="94">
        <f t="shared" si="6"/>
        <v>0</v>
      </c>
      <c r="T95" s="54"/>
      <c r="U95" s="34"/>
      <c r="V95" s="34"/>
      <c r="W95" s="34"/>
      <c r="X95" s="34"/>
      <c r="Y95" s="34"/>
      <c r="Z95" s="34"/>
      <c r="AA95" s="34"/>
      <c r="AB95" s="34"/>
    </row>
    <row r="96" spans="1:28">
      <c r="A96" s="74">
        <v>1</v>
      </c>
      <c r="B96" s="75" t="s">
        <v>123</v>
      </c>
      <c r="C96" s="76" t="s">
        <v>122</v>
      </c>
      <c r="D96" s="76">
        <v>10</v>
      </c>
      <c r="E96" s="93">
        <v>41</v>
      </c>
      <c r="F96" s="93">
        <v>41</v>
      </c>
      <c r="G96" s="93">
        <v>41</v>
      </c>
      <c r="H96" s="78">
        <v>39</v>
      </c>
      <c r="I96" s="78">
        <v>24</v>
      </c>
      <c r="J96" s="93">
        <v>0</v>
      </c>
      <c r="K96" s="109">
        <v>97</v>
      </c>
      <c r="L96" s="109">
        <v>36</v>
      </c>
      <c r="M96" s="109">
        <v>27</v>
      </c>
      <c r="N96" s="109">
        <v>0</v>
      </c>
      <c r="O96" s="93">
        <v>45</v>
      </c>
      <c r="P96" s="109">
        <v>25</v>
      </c>
      <c r="Q96" s="109">
        <v>25</v>
      </c>
      <c r="R96" s="109">
        <v>2</v>
      </c>
      <c r="S96" s="109">
        <v>0</v>
      </c>
      <c r="T96" s="25">
        <v>44824</v>
      </c>
      <c r="U96" s="23"/>
      <c r="V96" s="23"/>
      <c r="W96" s="23"/>
      <c r="X96" s="23"/>
      <c r="Y96" s="23"/>
      <c r="Z96" s="23"/>
      <c r="AA96" s="23"/>
      <c r="AB96" s="23"/>
    </row>
    <row r="97" spans="1:28">
      <c r="A97" s="56">
        <v>2</v>
      </c>
      <c r="B97" s="57" t="s">
        <v>124</v>
      </c>
      <c r="C97" s="58" t="s">
        <v>122</v>
      </c>
      <c r="D97" s="58">
        <v>10</v>
      </c>
      <c r="E97" s="59">
        <v>24</v>
      </c>
      <c r="F97" s="59">
        <v>24</v>
      </c>
      <c r="G97" s="59">
        <v>24</v>
      </c>
      <c r="H97" s="60">
        <v>24</v>
      </c>
      <c r="I97" s="60">
        <v>21</v>
      </c>
      <c r="J97" s="59">
        <v>1</v>
      </c>
      <c r="K97" s="119">
        <v>83</v>
      </c>
      <c r="L97" s="119">
        <v>50</v>
      </c>
      <c r="M97" s="119">
        <v>41</v>
      </c>
      <c r="N97" s="117"/>
      <c r="O97" s="59">
        <v>70</v>
      </c>
      <c r="P97" s="119">
        <v>70</v>
      </c>
      <c r="Q97" s="119">
        <v>70</v>
      </c>
      <c r="R97" s="119">
        <v>46</v>
      </c>
      <c r="S97" s="117"/>
      <c r="T97" s="120">
        <v>44824</v>
      </c>
      <c r="U97" s="34"/>
      <c r="V97" s="34"/>
      <c r="W97" s="34"/>
      <c r="X97" s="34"/>
      <c r="Y97" s="34"/>
      <c r="Z97" s="34"/>
      <c r="AA97" s="34"/>
      <c r="AB97" s="34"/>
    </row>
    <row r="98" spans="1:28">
      <c r="A98" s="56">
        <v>3</v>
      </c>
      <c r="B98" s="57" t="s">
        <v>125</v>
      </c>
      <c r="C98" s="58" t="s">
        <v>122</v>
      </c>
      <c r="D98" s="58">
        <v>10</v>
      </c>
      <c r="E98" s="59">
        <v>25</v>
      </c>
      <c r="F98" s="59">
        <v>25</v>
      </c>
      <c r="G98" s="59">
        <v>25</v>
      </c>
      <c r="H98" s="60">
        <v>25</v>
      </c>
      <c r="I98" s="60">
        <v>8</v>
      </c>
      <c r="J98" s="59">
        <v>0</v>
      </c>
      <c r="K98" s="119">
        <v>49</v>
      </c>
      <c r="L98" s="119">
        <v>1</v>
      </c>
      <c r="M98" s="119">
        <v>0</v>
      </c>
      <c r="N98" s="119">
        <v>0</v>
      </c>
      <c r="O98" s="59">
        <v>11</v>
      </c>
      <c r="P98" s="119">
        <v>6</v>
      </c>
      <c r="Q98" s="119">
        <v>6</v>
      </c>
      <c r="R98" s="119">
        <v>5</v>
      </c>
      <c r="S98" s="119">
        <v>0</v>
      </c>
      <c r="T98" s="33">
        <v>44825</v>
      </c>
      <c r="U98" s="34"/>
      <c r="V98" s="34"/>
      <c r="W98" s="34"/>
      <c r="X98" s="34"/>
      <c r="Y98" s="34"/>
      <c r="Z98" s="34"/>
      <c r="AA98" s="34"/>
      <c r="AB98" s="34"/>
    </row>
    <row r="99" spans="1:28" ht="15.75" customHeight="1">
      <c r="A99" s="127" t="s">
        <v>126</v>
      </c>
      <c r="B99" s="128"/>
      <c r="C99" s="129"/>
      <c r="D99" s="67"/>
      <c r="E99" s="94">
        <f t="shared" ref="E99:S99" si="7">E100</f>
        <v>37</v>
      </c>
      <c r="F99" s="94">
        <f t="shared" si="7"/>
        <v>37</v>
      </c>
      <c r="G99" s="94">
        <f t="shared" si="7"/>
        <v>37</v>
      </c>
      <c r="H99" s="94">
        <f t="shared" si="7"/>
        <v>37</v>
      </c>
      <c r="I99" s="94">
        <f t="shared" si="7"/>
        <v>22</v>
      </c>
      <c r="J99" s="94">
        <f t="shared" si="7"/>
        <v>0</v>
      </c>
      <c r="K99" s="94">
        <f t="shared" si="7"/>
        <v>0</v>
      </c>
      <c r="L99" s="94">
        <f t="shared" si="7"/>
        <v>0</v>
      </c>
      <c r="M99" s="94">
        <f t="shared" si="7"/>
        <v>0</v>
      </c>
      <c r="N99" s="94">
        <f t="shared" si="7"/>
        <v>0</v>
      </c>
      <c r="O99" s="94">
        <f t="shared" si="7"/>
        <v>453</v>
      </c>
      <c r="P99" s="94">
        <f t="shared" si="7"/>
        <v>452</v>
      </c>
      <c r="Q99" s="94">
        <f t="shared" si="7"/>
        <v>448</v>
      </c>
      <c r="R99" s="94">
        <f t="shared" si="7"/>
        <v>399</v>
      </c>
      <c r="S99" s="94">
        <f t="shared" si="7"/>
        <v>36</v>
      </c>
      <c r="T99" s="54"/>
      <c r="U99" s="34"/>
      <c r="V99" s="34"/>
      <c r="W99" s="34"/>
      <c r="X99" s="34"/>
      <c r="Y99" s="34"/>
      <c r="Z99" s="34"/>
      <c r="AA99" s="34"/>
      <c r="AB99" s="34"/>
    </row>
    <row r="100" spans="1:28">
      <c r="A100" s="56">
        <v>1</v>
      </c>
      <c r="B100" s="57" t="s">
        <v>127</v>
      </c>
      <c r="C100" s="58" t="s">
        <v>126</v>
      </c>
      <c r="D100" s="58">
        <v>10</v>
      </c>
      <c r="E100" s="59">
        <v>37</v>
      </c>
      <c r="F100" s="59">
        <v>37</v>
      </c>
      <c r="G100" s="59">
        <v>37</v>
      </c>
      <c r="H100" s="60">
        <v>37</v>
      </c>
      <c r="I100" s="60">
        <v>22</v>
      </c>
      <c r="J100" s="59">
        <v>0</v>
      </c>
      <c r="K100" s="60">
        <v>0</v>
      </c>
      <c r="L100" s="60">
        <v>0</v>
      </c>
      <c r="M100" s="60">
        <v>0</v>
      </c>
      <c r="N100" s="60">
        <v>0</v>
      </c>
      <c r="O100" s="59">
        <v>453</v>
      </c>
      <c r="P100" s="60">
        <v>452</v>
      </c>
      <c r="Q100" s="60">
        <v>448</v>
      </c>
      <c r="R100" s="60">
        <v>399</v>
      </c>
      <c r="S100" s="60">
        <v>36</v>
      </c>
      <c r="T100" s="33">
        <v>44824</v>
      </c>
      <c r="U100" s="34"/>
      <c r="V100" s="34"/>
      <c r="W100" s="34"/>
      <c r="X100" s="34"/>
      <c r="Y100" s="34"/>
      <c r="Z100" s="34"/>
      <c r="AA100" s="34"/>
      <c r="AB100" s="34"/>
    </row>
    <row r="101" spans="1:28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</row>
    <row r="102" spans="1:28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</row>
    <row r="103" spans="1:28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</row>
    <row r="104" spans="1:28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</row>
    <row r="105" spans="1:28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</row>
    <row r="106" spans="1:28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</row>
    <row r="107" spans="1:28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</row>
    <row r="108" spans="1:28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</row>
    <row r="109" spans="1:28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</row>
    <row r="110" spans="1:28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</row>
    <row r="111" spans="1:28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</row>
    <row r="112" spans="1:28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</row>
    <row r="113" spans="1:28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</row>
    <row r="114" spans="1:28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</row>
    <row r="115" spans="1:28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</row>
    <row r="116" spans="1:28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</row>
    <row r="117" spans="1:28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</row>
    <row r="118" spans="1:28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</row>
    <row r="119" spans="1:28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</row>
    <row r="120" spans="1:28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</row>
    <row r="121" spans="1:28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</row>
    <row r="122" spans="1:28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</row>
    <row r="123" spans="1:28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</row>
    <row r="124" spans="1:28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</row>
    <row r="125" spans="1:28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</row>
    <row r="126" spans="1:28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</row>
    <row r="127" spans="1:28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</row>
    <row r="128" spans="1:28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</row>
    <row r="129" spans="1:28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</row>
    <row r="130" spans="1:28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</row>
    <row r="131" spans="1:28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</row>
    <row r="132" spans="1:28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</row>
    <row r="133" spans="1:28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</row>
    <row r="134" spans="1:28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</row>
    <row r="135" spans="1:28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</row>
    <row r="136" spans="1:28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</row>
    <row r="137" spans="1:28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</row>
    <row r="138" spans="1:28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</row>
    <row r="139" spans="1:28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</row>
    <row r="140" spans="1:28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</row>
    <row r="141" spans="1:28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</row>
    <row r="142" spans="1:28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</row>
    <row r="143" spans="1:28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</row>
    <row r="144" spans="1:28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</row>
    <row r="145" spans="1:28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</row>
    <row r="146" spans="1:28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</row>
    <row r="147" spans="1:28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</row>
    <row r="148" spans="1:28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</row>
    <row r="149" spans="1:28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</row>
    <row r="150" spans="1:28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</row>
    <row r="151" spans="1:28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</row>
    <row r="152" spans="1:28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</row>
    <row r="153" spans="1:28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</row>
    <row r="154" spans="1:28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</row>
    <row r="155" spans="1:28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</row>
    <row r="156" spans="1:28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</row>
    <row r="157" spans="1:28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</row>
    <row r="158" spans="1:28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</row>
    <row r="159" spans="1:28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</row>
    <row r="160" spans="1:28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</row>
    <row r="161" spans="1:28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</row>
    <row r="162" spans="1:28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</row>
    <row r="163" spans="1:28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</row>
    <row r="164" spans="1:28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</row>
    <row r="165" spans="1:28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</row>
    <row r="166" spans="1:28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</row>
    <row r="167" spans="1:28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</row>
    <row r="168" spans="1:28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</row>
    <row r="169" spans="1:28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</row>
    <row r="170" spans="1:28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</row>
    <row r="171" spans="1:28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</row>
    <row r="172" spans="1:28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</row>
    <row r="173" spans="1:28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</row>
    <row r="174" spans="1:28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</row>
    <row r="175" spans="1:28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</row>
    <row r="176" spans="1:28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</row>
    <row r="177" spans="1:28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</row>
    <row r="178" spans="1:28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</row>
    <row r="179" spans="1:28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</row>
    <row r="180" spans="1:28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</row>
    <row r="181" spans="1:28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</row>
    <row r="182" spans="1:28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</row>
    <row r="183" spans="1:28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</row>
    <row r="184" spans="1:28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</row>
    <row r="185" spans="1:28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</row>
    <row r="186" spans="1:28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</row>
    <row r="187" spans="1:28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</row>
    <row r="188" spans="1:28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</row>
    <row r="189" spans="1:28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</row>
    <row r="190" spans="1:28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</row>
    <row r="191" spans="1:28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</row>
    <row r="192" spans="1:28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</row>
    <row r="193" spans="1:28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</row>
    <row r="194" spans="1:28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</row>
    <row r="195" spans="1:28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</row>
    <row r="196" spans="1:28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</row>
    <row r="197" spans="1:28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</row>
    <row r="198" spans="1:28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</row>
    <row r="199" spans="1:28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</row>
    <row r="200" spans="1:28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</row>
    <row r="201" spans="1:28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</row>
    <row r="202" spans="1:28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</row>
    <row r="203" spans="1:28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</row>
    <row r="204" spans="1:28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</row>
    <row r="205" spans="1:28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</row>
    <row r="206" spans="1:28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</row>
    <row r="207" spans="1:28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</row>
    <row r="208" spans="1:28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</row>
    <row r="209" spans="1:28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</row>
    <row r="210" spans="1:28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</row>
    <row r="211" spans="1:28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</row>
    <row r="212" spans="1:28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</row>
    <row r="213" spans="1:28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</row>
    <row r="214" spans="1:28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</row>
    <row r="215" spans="1:28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</row>
    <row r="216" spans="1:28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</row>
    <row r="217" spans="1:28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</row>
    <row r="218" spans="1:28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</row>
    <row r="219" spans="1:28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</row>
    <row r="220" spans="1:28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</row>
    <row r="221" spans="1:28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</row>
    <row r="222" spans="1:28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</row>
    <row r="223" spans="1:28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</row>
    <row r="224" spans="1:28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</row>
    <row r="225" spans="1:28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</row>
    <row r="226" spans="1:28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</row>
    <row r="227" spans="1:28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</row>
    <row r="228" spans="1:28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</row>
    <row r="229" spans="1:28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</row>
    <row r="230" spans="1:28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</row>
    <row r="231" spans="1:28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</row>
    <row r="232" spans="1:28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</row>
    <row r="233" spans="1:28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</row>
    <row r="234" spans="1:28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</row>
    <row r="235" spans="1:28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</row>
    <row r="236" spans="1:28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</row>
    <row r="237" spans="1:28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</row>
    <row r="238" spans="1:28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</row>
    <row r="239" spans="1:28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</row>
    <row r="240" spans="1:28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</row>
    <row r="241" spans="1:28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</row>
    <row r="242" spans="1:28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</row>
    <row r="243" spans="1:28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</row>
    <row r="244" spans="1:28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</row>
    <row r="245" spans="1:28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</row>
    <row r="246" spans="1:28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</row>
    <row r="247" spans="1:28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</row>
    <row r="248" spans="1:28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</row>
    <row r="249" spans="1:28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</row>
    <row r="250" spans="1:28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</row>
    <row r="251" spans="1:28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</row>
    <row r="252" spans="1:28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</row>
    <row r="253" spans="1:28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</row>
    <row r="254" spans="1:28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</row>
    <row r="255" spans="1:28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</row>
    <row r="256" spans="1:28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</row>
    <row r="257" spans="1:28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</row>
    <row r="258" spans="1:28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</row>
    <row r="259" spans="1:28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</row>
    <row r="260" spans="1:28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</row>
    <row r="261" spans="1:28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</row>
    <row r="262" spans="1:28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</row>
    <row r="263" spans="1:28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</row>
    <row r="264" spans="1:28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</row>
    <row r="265" spans="1:28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</row>
    <row r="266" spans="1:28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</row>
    <row r="267" spans="1:28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</row>
    <row r="268" spans="1:28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</row>
    <row r="269" spans="1:28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</row>
    <row r="270" spans="1:28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</row>
    <row r="271" spans="1:28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</row>
    <row r="272" spans="1:28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</row>
    <row r="273" spans="1:28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</row>
    <row r="274" spans="1:28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</row>
    <row r="275" spans="1:28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</row>
    <row r="276" spans="1:28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</row>
    <row r="277" spans="1:28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</row>
    <row r="278" spans="1:28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34"/>
    </row>
    <row r="279" spans="1:28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</row>
    <row r="280" spans="1:28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</row>
    <row r="281" spans="1:28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</row>
    <row r="282" spans="1:28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</row>
    <row r="283" spans="1:28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</row>
    <row r="284" spans="1:28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</row>
    <row r="285" spans="1:28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</row>
    <row r="286" spans="1:28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  <c r="AB286" s="34"/>
    </row>
    <row r="287" spans="1:28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</row>
    <row r="288" spans="1:28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</row>
    <row r="289" spans="1:28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</row>
    <row r="290" spans="1:28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</row>
    <row r="291" spans="1:28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  <c r="AB291" s="34"/>
    </row>
    <row r="292" spans="1:28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</row>
    <row r="293" spans="1:28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</row>
    <row r="294" spans="1:28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</row>
    <row r="295" spans="1:28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</row>
    <row r="296" spans="1:28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</row>
    <row r="297" spans="1:28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</row>
    <row r="298" spans="1:28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  <c r="AB298" s="34"/>
    </row>
    <row r="299" spans="1:28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</row>
    <row r="300" spans="1:28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34"/>
    </row>
    <row r="301" spans="1:28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</row>
    <row r="302" spans="1:28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  <c r="AB302" s="34"/>
    </row>
    <row r="303" spans="1:28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</row>
    <row r="304" spans="1:28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</row>
    <row r="305" spans="1:28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</row>
    <row r="306" spans="1:28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</row>
    <row r="307" spans="1:28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  <c r="AB307" s="34"/>
    </row>
    <row r="308" spans="1:28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</row>
    <row r="309" spans="1:28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</row>
    <row r="310" spans="1:28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</row>
    <row r="311" spans="1:28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  <c r="AB311" s="34"/>
    </row>
    <row r="312" spans="1:28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</row>
    <row r="313" spans="1:28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</row>
    <row r="314" spans="1:28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  <c r="AB314" s="34"/>
    </row>
    <row r="315" spans="1:28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  <c r="AB315" s="34"/>
    </row>
    <row r="316" spans="1:28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  <c r="AB316" s="34"/>
    </row>
    <row r="317" spans="1:28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</row>
    <row r="318" spans="1:28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  <c r="AB318" s="34"/>
    </row>
    <row r="319" spans="1:28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</row>
    <row r="320" spans="1:28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  <c r="AB320" s="34"/>
    </row>
    <row r="321" spans="1:28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34"/>
    </row>
    <row r="322" spans="1:28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</row>
    <row r="323" spans="1:28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</row>
    <row r="324" spans="1:28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</row>
    <row r="325" spans="1:28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</row>
    <row r="326" spans="1:28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</row>
    <row r="327" spans="1:28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</row>
    <row r="328" spans="1:28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  <c r="AB328" s="34"/>
    </row>
    <row r="329" spans="1:28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</row>
    <row r="330" spans="1:28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  <c r="AB330" s="34"/>
    </row>
    <row r="331" spans="1:28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</row>
    <row r="332" spans="1:28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  <c r="AB332" s="34"/>
    </row>
    <row r="333" spans="1:28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</row>
    <row r="334" spans="1:28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  <c r="AB334" s="34"/>
    </row>
    <row r="335" spans="1:28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  <c r="AB335" s="34"/>
    </row>
    <row r="336" spans="1:28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  <c r="AB336" s="34"/>
    </row>
    <row r="337" spans="1:28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</row>
    <row r="338" spans="1:28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</row>
    <row r="339" spans="1:28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</row>
    <row r="340" spans="1:28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</row>
    <row r="341" spans="1:28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</row>
    <row r="342" spans="1:28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</row>
    <row r="343" spans="1:28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</row>
    <row r="344" spans="1:28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</row>
    <row r="345" spans="1:28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</row>
    <row r="346" spans="1:28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</row>
    <row r="347" spans="1:28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</row>
    <row r="348" spans="1:28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  <c r="AB348" s="34"/>
    </row>
    <row r="349" spans="1:28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  <c r="AB349" s="34"/>
    </row>
    <row r="350" spans="1:28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</row>
    <row r="351" spans="1:28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</row>
    <row r="352" spans="1:28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</row>
    <row r="353" spans="1:28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</row>
    <row r="354" spans="1:28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</row>
    <row r="355" spans="1:28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</row>
    <row r="356" spans="1:28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</row>
    <row r="357" spans="1:28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</row>
    <row r="358" spans="1:28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</row>
    <row r="359" spans="1:28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</row>
    <row r="360" spans="1:28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  <c r="AB360" s="34"/>
    </row>
    <row r="361" spans="1:28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</row>
    <row r="362" spans="1:28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</row>
    <row r="363" spans="1:28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</row>
    <row r="364" spans="1:28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  <c r="AB364" s="34"/>
    </row>
    <row r="365" spans="1:28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</row>
    <row r="366" spans="1:28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</row>
    <row r="367" spans="1:28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</row>
    <row r="368" spans="1:28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  <c r="AB368" s="34"/>
    </row>
    <row r="369" spans="1:28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  <c r="AB369" s="34"/>
    </row>
    <row r="370" spans="1:28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  <c r="AB370" s="34"/>
    </row>
    <row r="371" spans="1:28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  <c r="AB371" s="34"/>
    </row>
    <row r="372" spans="1:28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  <c r="AB372" s="34"/>
    </row>
    <row r="373" spans="1:28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  <c r="AB373" s="34"/>
    </row>
    <row r="374" spans="1:28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  <c r="AB374" s="34"/>
    </row>
    <row r="375" spans="1:28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  <c r="AB375" s="34"/>
    </row>
    <row r="376" spans="1:28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  <c r="AB376" s="34"/>
    </row>
    <row r="377" spans="1:28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  <c r="AB377" s="34"/>
    </row>
    <row r="378" spans="1:28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  <c r="AB378" s="34"/>
    </row>
    <row r="379" spans="1:28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  <c r="AB379" s="34"/>
    </row>
    <row r="380" spans="1:28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  <c r="AB380" s="34"/>
    </row>
    <row r="381" spans="1:28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  <c r="AB381" s="34"/>
    </row>
    <row r="382" spans="1:28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  <c r="AB382" s="34"/>
    </row>
    <row r="383" spans="1:28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  <c r="AB383" s="34"/>
    </row>
    <row r="384" spans="1:28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  <c r="AB384" s="34"/>
    </row>
    <row r="385" spans="1:28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  <c r="AB385" s="34"/>
    </row>
    <row r="386" spans="1:28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  <c r="AB386" s="34"/>
    </row>
    <row r="387" spans="1:28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  <c r="AB387" s="34"/>
    </row>
    <row r="388" spans="1:28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  <c r="AB388" s="34"/>
    </row>
    <row r="389" spans="1:28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</row>
    <row r="390" spans="1:28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  <c r="AB390" s="34"/>
    </row>
    <row r="391" spans="1:28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  <c r="AB391" s="34"/>
    </row>
    <row r="392" spans="1:28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  <c r="AB392" s="34"/>
    </row>
    <row r="393" spans="1:28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  <c r="AB393" s="34"/>
    </row>
    <row r="394" spans="1:28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  <c r="AB394" s="34"/>
    </row>
    <row r="395" spans="1:28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  <c r="AB395" s="34"/>
    </row>
    <row r="396" spans="1:28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  <c r="AB396" s="34"/>
    </row>
    <row r="397" spans="1:28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  <c r="AB397" s="34"/>
    </row>
    <row r="398" spans="1:28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  <c r="AB398" s="34"/>
    </row>
    <row r="399" spans="1:28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  <c r="AB399" s="34"/>
    </row>
    <row r="400" spans="1:28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  <c r="AB400" s="34"/>
    </row>
    <row r="401" spans="1:28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</row>
    <row r="402" spans="1:28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</row>
    <row r="403" spans="1:28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  <c r="AB403" s="34"/>
    </row>
    <row r="404" spans="1:28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  <c r="AB404" s="34"/>
    </row>
    <row r="405" spans="1:28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  <c r="AB405" s="34"/>
    </row>
    <row r="406" spans="1:28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  <c r="AB406" s="34"/>
    </row>
    <row r="407" spans="1:28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  <c r="AB407" s="34"/>
    </row>
    <row r="408" spans="1:28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  <c r="AB408" s="34"/>
    </row>
    <row r="409" spans="1:28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  <c r="AB409" s="34"/>
    </row>
    <row r="410" spans="1:28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  <c r="AB410" s="34"/>
    </row>
    <row r="411" spans="1:28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  <c r="AB411" s="34"/>
    </row>
    <row r="412" spans="1:28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  <c r="AB412" s="34"/>
    </row>
    <row r="413" spans="1:28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</row>
    <row r="414" spans="1:28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  <c r="AB414" s="34"/>
    </row>
    <row r="415" spans="1:28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  <c r="AB415" s="34"/>
    </row>
    <row r="416" spans="1:28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  <c r="AB416" s="34"/>
    </row>
    <row r="417" spans="1:28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  <c r="AB417" s="34"/>
    </row>
    <row r="418" spans="1:28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  <c r="AB418" s="34"/>
    </row>
    <row r="419" spans="1:28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</row>
    <row r="420" spans="1:28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  <c r="AB420" s="34"/>
    </row>
    <row r="421" spans="1:28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  <c r="AB421" s="34"/>
    </row>
    <row r="422" spans="1:28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  <c r="AB422" s="34"/>
    </row>
    <row r="423" spans="1:28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  <c r="AB423" s="34"/>
    </row>
    <row r="424" spans="1:28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  <c r="AB424" s="34"/>
    </row>
    <row r="425" spans="1:28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  <c r="AB425" s="34"/>
    </row>
    <row r="426" spans="1:28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  <c r="AB426" s="34"/>
    </row>
    <row r="427" spans="1:28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  <c r="AB427" s="34"/>
    </row>
    <row r="428" spans="1:28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  <c r="AB428" s="34"/>
    </row>
    <row r="429" spans="1:28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  <c r="AB429" s="34"/>
    </row>
    <row r="430" spans="1:28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  <c r="AB430" s="34"/>
    </row>
    <row r="431" spans="1:28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  <c r="AB431" s="34"/>
    </row>
    <row r="432" spans="1:28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  <c r="AB432" s="34"/>
    </row>
    <row r="433" spans="1:28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  <c r="AB433" s="34"/>
    </row>
    <row r="434" spans="1:28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  <c r="AB434" s="34"/>
    </row>
    <row r="435" spans="1:28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  <c r="AB435" s="34"/>
    </row>
    <row r="436" spans="1:28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  <c r="AB436" s="34"/>
    </row>
    <row r="437" spans="1:28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</row>
    <row r="438" spans="1:28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  <c r="AB438" s="34"/>
    </row>
    <row r="439" spans="1:28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  <c r="AB439" s="34"/>
    </row>
    <row r="440" spans="1:28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  <c r="AB440" s="34"/>
    </row>
    <row r="441" spans="1:28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  <c r="AB441" s="34"/>
    </row>
    <row r="442" spans="1:28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  <c r="AB442" s="34"/>
    </row>
    <row r="443" spans="1:28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  <c r="AB443" s="34"/>
    </row>
    <row r="444" spans="1:28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  <c r="AB444" s="34"/>
    </row>
    <row r="445" spans="1:28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  <c r="AB445" s="34"/>
    </row>
    <row r="446" spans="1:28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  <c r="AB446" s="34"/>
    </row>
    <row r="447" spans="1:28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  <c r="AB447" s="34"/>
    </row>
    <row r="448" spans="1:28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  <c r="AB448" s="34"/>
    </row>
    <row r="449" spans="1:28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  <c r="AB449" s="34"/>
    </row>
    <row r="450" spans="1:28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  <c r="AB450" s="34"/>
    </row>
    <row r="451" spans="1:28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  <c r="AB451" s="34"/>
    </row>
    <row r="452" spans="1:28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  <c r="AB452" s="34"/>
    </row>
    <row r="453" spans="1:28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  <c r="AB453" s="34"/>
    </row>
    <row r="454" spans="1:28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  <c r="AB454" s="34"/>
    </row>
    <row r="455" spans="1:28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  <c r="AB455" s="34"/>
    </row>
    <row r="456" spans="1:28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  <c r="AB456" s="34"/>
    </row>
    <row r="457" spans="1:28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  <c r="AB457" s="34"/>
    </row>
    <row r="458" spans="1:28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</row>
    <row r="459" spans="1:28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</row>
    <row r="460" spans="1:28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  <c r="AB460" s="34"/>
    </row>
    <row r="461" spans="1:28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</row>
    <row r="462" spans="1:28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  <c r="AB462" s="34"/>
    </row>
    <row r="463" spans="1:28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  <c r="AB463" s="34"/>
    </row>
    <row r="464" spans="1:28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  <c r="AB464" s="34"/>
    </row>
    <row r="465" spans="1:28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  <c r="AB465" s="34"/>
    </row>
    <row r="466" spans="1:28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  <c r="AB466" s="34"/>
    </row>
    <row r="467" spans="1:28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  <c r="AB467" s="34"/>
    </row>
    <row r="468" spans="1:28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  <c r="AB468" s="34"/>
    </row>
    <row r="469" spans="1:28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  <c r="AB469" s="34"/>
    </row>
    <row r="470" spans="1:28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  <c r="AB470" s="34"/>
    </row>
    <row r="471" spans="1:28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  <c r="AB471" s="34"/>
    </row>
    <row r="472" spans="1:28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</row>
    <row r="473" spans="1:28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  <c r="AB473" s="34"/>
    </row>
    <row r="474" spans="1:28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  <c r="AB474" s="34"/>
    </row>
    <row r="475" spans="1:28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  <c r="AB475" s="34"/>
    </row>
    <row r="476" spans="1:28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  <c r="AB476" s="34"/>
    </row>
    <row r="477" spans="1:28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  <c r="AB477" s="34"/>
    </row>
    <row r="478" spans="1:28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  <c r="AA478" s="34"/>
      <c r="AB478" s="34"/>
    </row>
    <row r="479" spans="1:28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  <c r="AA479" s="34"/>
      <c r="AB479" s="34"/>
    </row>
    <row r="480" spans="1:28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  <c r="AB480" s="34"/>
    </row>
    <row r="481" spans="1:28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  <c r="AA481" s="34"/>
      <c r="AB481" s="34"/>
    </row>
    <row r="482" spans="1:28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  <c r="AA482" s="34"/>
      <c r="AB482" s="34"/>
    </row>
    <row r="483" spans="1:28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4"/>
      <c r="AB483" s="34"/>
    </row>
    <row r="484" spans="1:28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  <c r="AB484" s="34"/>
    </row>
    <row r="485" spans="1:28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  <c r="AB485" s="34"/>
    </row>
    <row r="486" spans="1:28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  <c r="AA486" s="34"/>
      <c r="AB486" s="34"/>
    </row>
    <row r="487" spans="1:28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  <c r="AB487" s="34"/>
    </row>
    <row r="488" spans="1:28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  <c r="AA488" s="34"/>
      <c r="AB488" s="34"/>
    </row>
    <row r="489" spans="1:28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  <c r="AA489" s="34"/>
      <c r="AB489" s="34"/>
    </row>
    <row r="490" spans="1:28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  <c r="AA490" s="34"/>
      <c r="AB490" s="34"/>
    </row>
    <row r="491" spans="1:28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4"/>
      <c r="AB491" s="34"/>
    </row>
    <row r="492" spans="1:28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  <c r="AB492" s="34"/>
    </row>
    <row r="493" spans="1:28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  <c r="AA493" s="34"/>
      <c r="AB493" s="34"/>
    </row>
    <row r="494" spans="1:28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  <c r="AA494" s="34"/>
      <c r="AB494" s="34"/>
    </row>
    <row r="495" spans="1:28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  <c r="AA495" s="34"/>
      <c r="AB495" s="34"/>
    </row>
    <row r="496" spans="1:28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  <c r="AA496" s="34"/>
      <c r="AB496" s="34"/>
    </row>
    <row r="497" spans="1:28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  <c r="AA497" s="34"/>
      <c r="AB497" s="34"/>
    </row>
    <row r="498" spans="1:28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  <c r="AA498" s="34"/>
      <c r="AB498" s="34"/>
    </row>
    <row r="499" spans="1:28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  <c r="AA499" s="34"/>
      <c r="AB499" s="34"/>
    </row>
    <row r="500" spans="1:28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  <c r="AA500" s="34"/>
      <c r="AB500" s="34"/>
    </row>
    <row r="501" spans="1:28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  <c r="AA501" s="34"/>
      <c r="AB501" s="34"/>
    </row>
    <row r="502" spans="1:28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  <c r="AA502" s="34"/>
      <c r="AB502" s="34"/>
    </row>
    <row r="503" spans="1:28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  <c r="AA503" s="34"/>
      <c r="AB503" s="34"/>
    </row>
    <row r="504" spans="1:28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  <c r="AA504" s="34"/>
      <c r="AB504" s="34"/>
    </row>
    <row r="505" spans="1:28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  <c r="AA505" s="34"/>
      <c r="AB505" s="34"/>
    </row>
    <row r="506" spans="1:28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  <c r="AA506" s="34"/>
      <c r="AB506" s="34"/>
    </row>
    <row r="507" spans="1:28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  <c r="AA507" s="34"/>
      <c r="AB507" s="34"/>
    </row>
    <row r="508" spans="1:28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  <c r="AA508" s="34"/>
      <c r="AB508" s="34"/>
    </row>
    <row r="509" spans="1:28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  <c r="AB509" s="34"/>
    </row>
    <row r="510" spans="1:28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  <c r="AA510" s="34"/>
      <c r="AB510" s="34"/>
    </row>
    <row r="511" spans="1:28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  <c r="AA511" s="34"/>
      <c r="AB511" s="34"/>
    </row>
    <row r="512" spans="1:28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  <c r="AA512" s="34"/>
      <c r="AB512" s="34"/>
    </row>
    <row r="513" spans="1:28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  <c r="AA513" s="34"/>
      <c r="AB513" s="34"/>
    </row>
    <row r="514" spans="1:28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  <c r="AA514" s="34"/>
      <c r="AB514" s="34"/>
    </row>
    <row r="515" spans="1:28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  <c r="AA515" s="34"/>
      <c r="AB515" s="34"/>
    </row>
    <row r="516" spans="1:28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4"/>
    </row>
    <row r="517" spans="1:28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  <c r="AB517" s="34"/>
    </row>
    <row r="518" spans="1:28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  <c r="AA518" s="34"/>
      <c r="AB518" s="34"/>
    </row>
    <row r="519" spans="1:28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  <c r="AA519" s="34"/>
      <c r="AB519" s="34"/>
    </row>
    <row r="520" spans="1:28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  <c r="AA520" s="34"/>
      <c r="AB520" s="34"/>
    </row>
    <row r="521" spans="1:28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  <c r="AA521" s="34"/>
      <c r="AB521" s="34"/>
    </row>
    <row r="522" spans="1:28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  <c r="AA522" s="34"/>
      <c r="AB522" s="34"/>
    </row>
    <row r="523" spans="1:28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  <c r="AA523" s="34"/>
      <c r="AB523" s="34"/>
    </row>
    <row r="524" spans="1:28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  <c r="AA524" s="34"/>
      <c r="AB524" s="34"/>
    </row>
    <row r="525" spans="1:28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  <c r="AB525" s="34"/>
    </row>
    <row r="526" spans="1:28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  <c r="AA526" s="34"/>
      <c r="AB526" s="34"/>
    </row>
    <row r="527" spans="1:28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  <c r="AA527" s="34"/>
      <c r="AB527" s="34"/>
    </row>
    <row r="528" spans="1:28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  <c r="AA528" s="34"/>
      <c r="AB528" s="34"/>
    </row>
    <row r="529" spans="1:28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  <c r="AA529" s="34"/>
      <c r="AB529" s="34"/>
    </row>
    <row r="530" spans="1:28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  <c r="AA530" s="34"/>
      <c r="AB530" s="34"/>
    </row>
    <row r="531" spans="1:28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  <c r="AA531" s="34"/>
      <c r="AB531" s="34"/>
    </row>
    <row r="532" spans="1:28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  <c r="AA532" s="34"/>
      <c r="AB532" s="34"/>
    </row>
    <row r="533" spans="1:28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  <c r="AA533" s="34"/>
      <c r="AB533" s="34"/>
    </row>
    <row r="534" spans="1:28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  <c r="AA534" s="34"/>
      <c r="AB534" s="34"/>
    </row>
    <row r="535" spans="1:28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  <c r="AA535" s="34"/>
      <c r="AB535" s="34"/>
    </row>
    <row r="536" spans="1:28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  <c r="AA536" s="34"/>
      <c r="AB536" s="34"/>
    </row>
    <row r="537" spans="1:28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  <c r="AA537" s="34"/>
      <c r="AB537" s="34"/>
    </row>
    <row r="538" spans="1:28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  <c r="AA538" s="34"/>
      <c r="AB538" s="34"/>
    </row>
    <row r="539" spans="1:28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  <c r="AA539" s="34"/>
      <c r="AB539" s="34"/>
    </row>
    <row r="540" spans="1:28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  <c r="AA540" s="34"/>
      <c r="AB540" s="34"/>
    </row>
    <row r="541" spans="1:28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  <c r="AA541" s="34"/>
      <c r="AB541" s="34"/>
    </row>
    <row r="542" spans="1:28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  <c r="AA542" s="34"/>
      <c r="AB542" s="34"/>
    </row>
    <row r="543" spans="1:28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  <c r="AA543" s="34"/>
      <c r="AB543" s="34"/>
    </row>
    <row r="544" spans="1:28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  <c r="AA544" s="34"/>
      <c r="AB544" s="34"/>
    </row>
    <row r="545" spans="1:28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  <c r="AA545" s="34"/>
      <c r="AB545" s="34"/>
    </row>
    <row r="546" spans="1:28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  <c r="AA546" s="34"/>
      <c r="AB546" s="34"/>
    </row>
    <row r="547" spans="1:28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  <c r="AA547" s="34"/>
      <c r="AB547" s="34"/>
    </row>
    <row r="548" spans="1:28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  <c r="AA548" s="34"/>
      <c r="AB548" s="34"/>
    </row>
    <row r="549" spans="1:28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  <c r="AA549" s="34"/>
      <c r="AB549" s="34"/>
    </row>
    <row r="550" spans="1:28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  <c r="AA550" s="34"/>
      <c r="AB550" s="34"/>
    </row>
    <row r="551" spans="1:28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  <c r="AA551" s="34"/>
      <c r="AB551" s="34"/>
    </row>
    <row r="552" spans="1:28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  <c r="AA552" s="34"/>
      <c r="AB552" s="34"/>
    </row>
    <row r="553" spans="1:28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  <c r="AA553" s="34"/>
      <c r="AB553" s="34"/>
    </row>
    <row r="554" spans="1:28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  <c r="AA554" s="34"/>
      <c r="AB554" s="34"/>
    </row>
    <row r="555" spans="1:28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  <c r="AA555" s="34"/>
      <c r="AB555" s="34"/>
    </row>
    <row r="556" spans="1:28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  <c r="AA556" s="34"/>
      <c r="AB556" s="34"/>
    </row>
    <row r="557" spans="1:28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  <c r="AA557" s="34"/>
      <c r="AB557" s="34"/>
    </row>
    <row r="558" spans="1:28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  <c r="AA558" s="34"/>
      <c r="AB558" s="34"/>
    </row>
    <row r="559" spans="1:28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  <c r="AA559" s="34"/>
      <c r="AB559" s="34"/>
    </row>
    <row r="560" spans="1:28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  <c r="AA560" s="34"/>
      <c r="AB560" s="34"/>
    </row>
    <row r="561" spans="1:28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  <c r="AA561" s="34"/>
      <c r="AB561" s="34"/>
    </row>
    <row r="562" spans="1:28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  <c r="AA562" s="34"/>
      <c r="AB562" s="34"/>
    </row>
    <row r="563" spans="1:28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  <c r="AA563" s="34"/>
      <c r="AB563" s="34"/>
    </row>
    <row r="564" spans="1:28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  <c r="AA564" s="34"/>
      <c r="AB564" s="34"/>
    </row>
    <row r="565" spans="1:28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  <c r="AA565" s="34"/>
      <c r="AB565" s="34"/>
    </row>
    <row r="566" spans="1:28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  <c r="AA566" s="34"/>
      <c r="AB566" s="34"/>
    </row>
    <row r="567" spans="1:28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  <c r="AA567" s="34"/>
      <c r="AB567" s="34"/>
    </row>
    <row r="568" spans="1:28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  <c r="AA568" s="34"/>
      <c r="AB568" s="34"/>
    </row>
    <row r="569" spans="1:28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  <c r="AA569" s="34"/>
      <c r="AB569" s="34"/>
    </row>
    <row r="570" spans="1:28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  <c r="AA570" s="34"/>
      <c r="AB570" s="34"/>
    </row>
    <row r="571" spans="1:28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  <c r="AA571" s="34"/>
      <c r="AB571" s="34"/>
    </row>
    <row r="572" spans="1:28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  <c r="AA572" s="34"/>
      <c r="AB572" s="34"/>
    </row>
    <row r="573" spans="1:28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  <c r="AA573" s="34"/>
      <c r="AB573" s="34"/>
    </row>
    <row r="574" spans="1:28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  <c r="AB574" s="34"/>
    </row>
    <row r="575" spans="1:28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  <c r="AB575" s="34"/>
    </row>
    <row r="576" spans="1:28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  <c r="AA576" s="34"/>
      <c r="AB576" s="34"/>
    </row>
    <row r="577" spans="1:28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  <c r="AA577" s="34"/>
      <c r="AB577" s="34"/>
    </row>
    <row r="578" spans="1:28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  <c r="AA578" s="34"/>
      <c r="AB578" s="34"/>
    </row>
    <row r="579" spans="1:28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  <c r="AB579" s="34"/>
    </row>
    <row r="580" spans="1:28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  <c r="AA580" s="34"/>
      <c r="AB580" s="34"/>
    </row>
    <row r="581" spans="1:28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  <c r="AA581" s="34"/>
      <c r="AB581" s="34"/>
    </row>
    <row r="582" spans="1:28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  <c r="AA582" s="34"/>
      <c r="AB582" s="34"/>
    </row>
    <row r="583" spans="1:28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  <c r="AA583" s="34"/>
      <c r="AB583" s="34"/>
    </row>
    <row r="584" spans="1:28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  <c r="AA584" s="34"/>
      <c r="AB584" s="34"/>
    </row>
    <row r="585" spans="1:28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  <c r="AA585" s="34"/>
      <c r="AB585" s="34"/>
    </row>
    <row r="586" spans="1:28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  <c r="AA586" s="34"/>
      <c r="AB586" s="34"/>
    </row>
    <row r="587" spans="1:28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  <c r="AA587" s="34"/>
      <c r="AB587" s="34"/>
    </row>
    <row r="588" spans="1:28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  <c r="AA588" s="34"/>
      <c r="AB588" s="34"/>
    </row>
    <row r="589" spans="1:28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  <c r="AA589" s="34"/>
      <c r="AB589" s="34"/>
    </row>
    <row r="590" spans="1:28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  <c r="AA590" s="34"/>
      <c r="AB590" s="34"/>
    </row>
    <row r="591" spans="1:28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  <c r="AA591" s="34"/>
      <c r="AB591" s="34"/>
    </row>
    <row r="592" spans="1:28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  <c r="AA592" s="34"/>
      <c r="AB592" s="34"/>
    </row>
    <row r="593" spans="1:28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  <c r="AA593" s="34"/>
      <c r="AB593" s="34"/>
    </row>
    <row r="594" spans="1:28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  <c r="AA594" s="34"/>
      <c r="AB594" s="34"/>
    </row>
    <row r="595" spans="1:28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  <c r="AA595" s="34"/>
      <c r="AB595" s="34"/>
    </row>
    <row r="596" spans="1:28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  <c r="AA596" s="34"/>
      <c r="AB596" s="34"/>
    </row>
    <row r="597" spans="1:28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  <c r="AA597" s="34"/>
      <c r="AB597" s="34"/>
    </row>
    <row r="598" spans="1:28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  <c r="AA598" s="34"/>
      <c r="AB598" s="34"/>
    </row>
    <row r="599" spans="1:28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  <c r="AA599" s="34"/>
      <c r="AB599" s="34"/>
    </row>
    <row r="600" spans="1:28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  <c r="AA600" s="34"/>
      <c r="AB600" s="34"/>
    </row>
    <row r="601" spans="1:28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  <c r="AA601" s="34"/>
      <c r="AB601" s="34"/>
    </row>
    <row r="602" spans="1:28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  <c r="AA602" s="34"/>
      <c r="AB602" s="34"/>
    </row>
    <row r="603" spans="1:28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  <c r="AA603" s="34"/>
      <c r="AB603" s="34"/>
    </row>
    <row r="604" spans="1:28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  <c r="AA604" s="34"/>
      <c r="AB604" s="34"/>
    </row>
    <row r="605" spans="1:28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  <c r="AA605" s="34"/>
      <c r="AB605" s="34"/>
    </row>
    <row r="606" spans="1:28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  <c r="AA606" s="34"/>
      <c r="AB606" s="34"/>
    </row>
    <row r="607" spans="1:28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  <c r="AA607" s="34"/>
      <c r="AB607" s="34"/>
    </row>
    <row r="608" spans="1:28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  <c r="AA608" s="34"/>
      <c r="AB608" s="34"/>
    </row>
    <row r="609" spans="1:28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  <c r="AA609" s="34"/>
      <c r="AB609" s="34"/>
    </row>
    <row r="610" spans="1:28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  <c r="AA610" s="34"/>
      <c r="AB610" s="34"/>
    </row>
    <row r="611" spans="1:28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  <c r="AA611" s="34"/>
      <c r="AB611" s="34"/>
    </row>
    <row r="612" spans="1:28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  <c r="AA612" s="34"/>
      <c r="AB612" s="34"/>
    </row>
    <row r="613" spans="1:28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  <c r="AA613" s="34"/>
      <c r="AB613" s="34"/>
    </row>
    <row r="614" spans="1:28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  <c r="AA614" s="34"/>
      <c r="AB614" s="34"/>
    </row>
    <row r="615" spans="1:28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  <c r="AA615" s="34"/>
      <c r="AB615" s="34"/>
    </row>
    <row r="616" spans="1:28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  <c r="AA616" s="34"/>
      <c r="AB616" s="34"/>
    </row>
    <row r="617" spans="1:28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  <c r="AA617" s="34"/>
      <c r="AB617" s="34"/>
    </row>
    <row r="618" spans="1:28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  <c r="AA618" s="34"/>
      <c r="AB618" s="34"/>
    </row>
    <row r="619" spans="1:28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  <c r="AA619" s="34"/>
      <c r="AB619" s="34"/>
    </row>
    <row r="620" spans="1:28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  <c r="AA620" s="34"/>
      <c r="AB620" s="34"/>
    </row>
    <row r="621" spans="1:28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  <c r="AA621" s="34"/>
      <c r="AB621" s="34"/>
    </row>
    <row r="622" spans="1:28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  <c r="AA622" s="34"/>
      <c r="AB622" s="34"/>
    </row>
    <row r="623" spans="1:28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  <c r="AA623" s="34"/>
      <c r="AB623" s="34"/>
    </row>
    <row r="624" spans="1:28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  <c r="AA624" s="34"/>
      <c r="AB624" s="34"/>
    </row>
    <row r="625" spans="1:28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  <c r="AA625" s="34"/>
      <c r="AB625" s="34"/>
    </row>
    <row r="626" spans="1:28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  <c r="AA626" s="34"/>
      <c r="AB626" s="34"/>
    </row>
    <row r="627" spans="1:28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  <c r="AA627" s="34"/>
      <c r="AB627" s="34"/>
    </row>
    <row r="628" spans="1:28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  <c r="AA628" s="34"/>
      <c r="AB628" s="34"/>
    </row>
    <row r="629" spans="1:28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  <c r="AA629" s="34"/>
      <c r="AB629" s="34"/>
    </row>
    <row r="630" spans="1:28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  <c r="AA630" s="34"/>
      <c r="AB630" s="34"/>
    </row>
    <row r="631" spans="1:28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  <c r="AA631" s="34"/>
      <c r="AB631" s="34"/>
    </row>
    <row r="632" spans="1:28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  <c r="AA632" s="34"/>
      <c r="AB632" s="34"/>
    </row>
    <row r="633" spans="1:28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</row>
    <row r="634" spans="1:28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  <c r="AB634" s="34"/>
    </row>
    <row r="635" spans="1:28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  <c r="AA635" s="34"/>
      <c r="AB635" s="34"/>
    </row>
    <row r="636" spans="1:28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  <c r="AA636" s="34"/>
      <c r="AB636" s="34"/>
    </row>
    <row r="637" spans="1:28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  <c r="AA637" s="34"/>
      <c r="AB637" s="34"/>
    </row>
    <row r="638" spans="1:28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  <c r="AA638" s="34"/>
      <c r="AB638" s="34"/>
    </row>
    <row r="639" spans="1:28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  <c r="AA639" s="34"/>
      <c r="AB639" s="34"/>
    </row>
    <row r="640" spans="1:28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  <c r="AA640" s="34"/>
      <c r="AB640" s="34"/>
    </row>
    <row r="641" spans="1:28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  <c r="AA641" s="34"/>
      <c r="AB641" s="34"/>
    </row>
    <row r="642" spans="1:28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  <c r="AA642" s="34"/>
      <c r="AB642" s="34"/>
    </row>
    <row r="643" spans="1:28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  <c r="AA643" s="34"/>
      <c r="AB643" s="34"/>
    </row>
    <row r="644" spans="1:28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  <c r="AA644" s="34"/>
      <c r="AB644" s="34"/>
    </row>
    <row r="645" spans="1:28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  <c r="AA645" s="34"/>
      <c r="AB645" s="34"/>
    </row>
    <row r="646" spans="1:28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  <c r="AA646" s="34"/>
      <c r="AB646" s="34"/>
    </row>
    <row r="647" spans="1:28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  <c r="AA647" s="34"/>
      <c r="AB647" s="34"/>
    </row>
    <row r="648" spans="1:28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  <c r="AA648" s="34"/>
      <c r="AB648" s="34"/>
    </row>
    <row r="649" spans="1:28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  <c r="AA649" s="34"/>
      <c r="AB649" s="34"/>
    </row>
    <row r="650" spans="1:28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  <c r="AA650" s="34"/>
      <c r="AB650" s="34"/>
    </row>
    <row r="651" spans="1:28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  <c r="AA651" s="34"/>
      <c r="AB651" s="34"/>
    </row>
    <row r="652" spans="1:28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  <c r="AA652" s="34"/>
      <c r="AB652" s="34"/>
    </row>
    <row r="653" spans="1:28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  <c r="AA653" s="34"/>
      <c r="AB653" s="34"/>
    </row>
    <row r="654" spans="1:28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  <c r="AA654" s="34"/>
      <c r="AB654" s="34"/>
    </row>
    <row r="655" spans="1:28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  <c r="AA655" s="34"/>
      <c r="AB655" s="34"/>
    </row>
    <row r="656" spans="1:28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  <c r="AA656" s="34"/>
      <c r="AB656" s="34"/>
    </row>
    <row r="657" spans="1:28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  <c r="AA657" s="34"/>
      <c r="AB657" s="34"/>
    </row>
    <row r="658" spans="1:28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  <c r="AA658" s="34"/>
      <c r="AB658" s="34"/>
    </row>
    <row r="659" spans="1:28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  <c r="AA659" s="34"/>
      <c r="AB659" s="34"/>
    </row>
    <row r="660" spans="1:28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  <c r="AA660" s="34"/>
      <c r="AB660" s="34"/>
    </row>
    <row r="661" spans="1:28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  <c r="AA661" s="34"/>
      <c r="AB661" s="34"/>
    </row>
    <row r="662" spans="1:28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  <c r="AA662" s="34"/>
      <c r="AB662" s="34"/>
    </row>
    <row r="663" spans="1:28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  <c r="AA663" s="34"/>
      <c r="AB663" s="34"/>
    </row>
    <row r="664" spans="1:28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  <c r="AA664" s="34"/>
      <c r="AB664" s="34"/>
    </row>
    <row r="665" spans="1:28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  <c r="AA665" s="34"/>
      <c r="AB665" s="34"/>
    </row>
    <row r="666" spans="1:28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  <c r="AA666" s="34"/>
      <c r="AB666" s="34"/>
    </row>
    <row r="667" spans="1:28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  <c r="AA667" s="34"/>
      <c r="AB667" s="34"/>
    </row>
    <row r="668" spans="1:28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  <c r="AA668" s="34"/>
      <c r="AB668" s="34"/>
    </row>
    <row r="669" spans="1:28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  <c r="AA669" s="34"/>
      <c r="AB669" s="34"/>
    </row>
    <row r="670" spans="1:28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  <c r="AA670" s="34"/>
      <c r="AB670" s="34"/>
    </row>
    <row r="671" spans="1:28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  <c r="AA671" s="34"/>
      <c r="AB671" s="34"/>
    </row>
    <row r="672" spans="1:28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  <c r="AA672" s="34"/>
      <c r="AB672" s="34"/>
    </row>
    <row r="673" spans="1:28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  <c r="AA673" s="34"/>
      <c r="AB673" s="34"/>
    </row>
    <row r="674" spans="1:28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  <c r="AA674" s="34"/>
      <c r="AB674" s="34"/>
    </row>
    <row r="675" spans="1:28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  <c r="AA675" s="34"/>
      <c r="AB675" s="34"/>
    </row>
    <row r="676" spans="1:28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  <c r="AA676" s="34"/>
      <c r="AB676" s="34"/>
    </row>
    <row r="677" spans="1:28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  <c r="AA677" s="34"/>
      <c r="AB677" s="34"/>
    </row>
    <row r="678" spans="1:28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  <c r="AA678" s="34"/>
      <c r="AB678" s="34"/>
    </row>
    <row r="679" spans="1:28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  <c r="AA679" s="34"/>
      <c r="AB679" s="34"/>
    </row>
    <row r="680" spans="1:28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  <c r="AA680" s="34"/>
      <c r="AB680" s="34"/>
    </row>
    <row r="681" spans="1:28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  <c r="AA681" s="34"/>
      <c r="AB681" s="34"/>
    </row>
    <row r="682" spans="1:28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  <c r="AA682" s="34"/>
      <c r="AB682" s="34"/>
    </row>
    <row r="683" spans="1:28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  <c r="AA683" s="34"/>
      <c r="AB683" s="34"/>
    </row>
    <row r="684" spans="1:28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  <c r="AA684" s="34"/>
      <c r="AB684" s="34"/>
    </row>
    <row r="685" spans="1:28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  <c r="AA685" s="34"/>
      <c r="AB685" s="34"/>
    </row>
    <row r="686" spans="1:28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  <c r="AA686" s="34"/>
      <c r="AB686" s="34"/>
    </row>
    <row r="687" spans="1:28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  <c r="AA687" s="34"/>
      <c r="AB687" s="34"/>
    </row>
    <row r="688" spans="1:28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  <c r="AA688" s="34"/>
      <c r="AB688" s="34"/>
    </row>
    <row r="689" spans="1:28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  <c r="AA689" s="34"/>
      <c r="AB689" s="34"/>
    </row>
    <row r="690" spans="1:28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  <c r="AA690" s="34"/>
      <c r="AB690" s="34"/>
    </row>
    <row r="691" spans="1:28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  <c r="AA691" s="34"/>
      <c r="AB691" s="34"/>
    </row>
    <row r="692" spans="1:28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  <c r="AB692" s="34"/>
    </row>
    <row r="693" spans="1:28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  <c r="AB693" s="34"/>
    </row>
    <row r="694" spans="1:28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  <c r="AA694" s="34"/>
      <c r="AB694" s="34"/>
    </row>
    <row r="695" spans="1:28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  <c r="AA695" s="34"/>
      <c r="AB695" s="34"/>
    </row>
    <row r="696" spans="1:28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  <c r="AA696" s="34"/>
      <c r="AB696" s="34"/>
    </row>
    <row r="697" spans="1:28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  <c r="AA697" s="34"/>
      <c r="AB697" s="34"/>
    </row>
    <row r="698" spans="1:28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  <c r="AA698" s="34"/>
      <c r="AB698" s="34"/>
    </row>
    <row r="699" spans="1:28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  <c r="AA699" s="34"/>
      <c r="AB699" s="34"/>
    </row>
    <row r="700" spans="1:28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  <c r="AA700" s="34"/>
      <c r="AB700" s="34"/>
    </row>
    <row r="701" spans="1:28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  <c r="AA701" s="34"/>
      <c r="AB701" s="34"/>
    </row>
    <row r="702" spans="1:28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  <c r="AA702" s="34"/>
      <c r="AB702" s="34"/>
    </row>
    <row r="703" spans="1:28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  <c r="AA703" s="34"/>
      <c r="AB703" s="34"/>
    </row>
    <row r="704" spans="1:28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  <c r="AA704" s="34"/>
      <c r="AB704" s="34"/>
    </row>
    <row r="705" spans="1:28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  <c r="AA705" s="34"/>
      <c r="AB705" s="34"/>
    </row>
    <row r="706" spans="1:28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  <c r="AA706" s="34"/>
      <c r="AB706" s="34"/>
    </row>
    <row r="707" spans="1:28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  <c r="AA707" s="34"/>
      <c r="AB707" s="34"/>
    </row>
    <row r="708" spans="1:28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  <c r="AA708" s="34"/>
      <c r="AB708" s="34"/>
    </row>
    <row r="709" spans="1:28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  <c r="AA709" s="34"/>
      <c r="AB709" s="34"/>
    </row>
    <row r="710" spans="1:28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  <c r="AA710" s="34"/>
      <c r="AB710" s="34"/>
    </row>
    <row r="711" spans="1:28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  <c r="AA711" s="34"/>
      <c r="AB711" s="34"/>
    </row>
    <row r="712" spans="1:28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  <c r="AA712" s="34"/>
      <c r="AB712" s="34"/>
    </row>
    <row r="713" spans="1:28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  <c r="AA713" s="34"/>
      <c r="AB713" s="34"/>
    </row>
    <row r="714" spans="1:28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  <c r="AA714" s="34"/>
      <c r="AB714" s="34"/>
    </row>
    <row r="715" spans="1:28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  <c r="AA715" s="34"/>
      <c r="AB715" s="34"/>
    </row>
    <row r="716" spans="1:28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  <c r="AA716" s="34"/>
      <c r="AB716" s="34"/>
    </row>
    <row r="717" spans="1:28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  <c r="AA717" s="34"/>
      <c r="AB717" s="34"/>
    </row>
    <row r="718" spans="1:28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  <c r="AA718" s="34"/>
      <c r="AB718" s="34"/>
    </row>
    <row r="719" spans="1:28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  <c r="AA719" s="34"/>
      <c r="AB719" s="34"/>
    </row>
    <row r="720" spans="1:28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  <c r="AA720" s="34"/>
      <c r="AB720" s="34"/>
    </row>
    <row r="721" spans="1:28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  <c r="AA721" s="34"/>
      <c r="AB721" s="34"/>
    </row>
    <row r="722" spans="1:28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  <c r="AA722" s="34"/>
      <c r="AB722" s="34"/>
    </row>
    <row r="723" spans="1:28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  <c r="AA723" s="34"/>
      <c r="AB723" s="34"/>
    </row>
    <row r="724" spans="1:28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  <c r="AA724" s="34"/>
      <c r="AB724" s="34"/>
    </row>
    <row r="725" spans="1:28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  <c r="AA725" s="34"/>
      <c r="AB725" s="34"/>
    </row>
    <row r="726" spans="1:28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  <c r="AA726" s="34"/>
      <c r="AB726" s="34"/>
    </row>
    <row r="727" spans="1:28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  <c r="AA727" s="34"/>
      <c r="AB727" s="34"/>
    </row>
    <row r="728" spans="1:28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  <c r="AA728" s="34"/>
      <c r="AB728" s="34"/>
    </row>
    <row r="729" spans="1:28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  <c r="AA729" s="34"/>
      <c r="AB729" s="34"/>
    </row>
    <row r="730" spans="1:28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  <c r="AA730" s="34"/>
      <c r="AB730" s="34"/>
    </row>
    <row r="731" spans="1:28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  <c r="AA731" s="34"/>
      <c r="AB731" s="34"/>
    </row>
    <row r="732" spans="1:28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  <c r="AA732" s="34"/>
      <c r="AB732" s="34"/>
    </row>
    <row r="733" spans="1:28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  <c r="AA733" s="34"/>
      <c r="AB733" s="34"/>
    </row>
    <row r="734" spans="1:28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  <c r="AA734" s="34"/>
      <c r="AB734" s="34"/>
    </row>
    <row r="735" spans="1:28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  <c r="AA735" s="34"/>
      <c r="AB735" s="34"/>
    </row>
    <row r="736" spans="1:28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  <c r="AA736" s="34"/>
      <c r="AB736" s="34"/>
    </row>
    <row r="737" spans="1:28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  <c r="AA737" s="34"/>
      <c r="AB737" s="34"/>
    </row>
    <row r="738" spans="1:28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  <c r="AA738" s="34"/>
      <c r="AB738" s="34"/>
    </row>
    <row r="739" spans="1:28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  <c r="AA739" s="34"/>
      <c r="AB739" s="34"/>
    </row>
    <row r="740" spans="1:28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  <c r="AA740" s="34"/>
      <c r="AB740" s="34"/>
    </row>
    <row r="741" spans="1:28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  <c r="AA741" s="34"/>
      <c r="AB741" s="34"/>
    </row>
    <row r="742" spans="1:28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  <c r="AA742" s="34"/>
      <c r="AB742" s="34"/>
    </row>
    <row r="743" spans="1:28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  <c r="AA743" s="34"/>
      <c r="AB743" s="34"/>
    </row>
    <row r="744" spans="1:28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  <c r="AA744" s="34"/>
      <c r="AB744" s="34"/>
    </row>
    <row r="745" spans="1:28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  <c r="AA745" s="34"/>
      <c r="AB745" s="34"/>
    </row>
    <row r="746" spans="1:28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  <c r="AA746" s="34"/>
      <c r="AB746" s="34"/>
    </row>
    <row r="747" spans="1:28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  <c r="AA747" s="34"/>
      <c r="AB747" s="34"/>
    </row>
    <row r="748" spans="1:28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  <c r="AA748" s="34"/>
      <c r="AB748" s="34"/>
    </row>
    <row r="749" spans="1:28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  <c r="AA749" s="34"/>
      <c r="AB749" s="34"/>
    </row>
    <row r="750" spans="1:28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  <c r="AA750" s="34"/>
      <c r="AB750" s="34"/>
    </row>
    <row r="751" spans="1:28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  <c r="AB751" s="34"/>
    </row>
    <row r="752" spans="1:28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  <c r="AA752" s="34"/>
      <c r="AB752" s="34"/>
    </row>
    <row r="753" spans="1:28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  <c r="AA753" s="34"/>
      <c r="AB753" s="34"/>
    </row>
    <row r="754" spans="1:28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  <c r="AA754" s="34"/>
      <c r="AB754" s="34"/>
    </row>
    <row r="755" spans="1:28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  <c r="AA755" s="34"/>
      <c r="AB755" s="34"/>
    </row>
    <row r="756" spans="1:28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  <c r="AA756" s="34"/>
      <c r="AB756" s="34"/>
    </row>
    <row r="757" spans="1:28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  <c r="AA757" s="34"/>
      <c r="AB757" s="34"/>
    </row>
    <row r="758" spans="1:28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  <c r="AA758" s="34"/>
      <c r="AB758" s="34"/>
    </row>
    <row r="759" spans="1:28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  <c r="AA759" s="34"/>
      <c r="AB759" s="34"/>
    </row>
    <row r="760" spans="1:28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  <c r="AA760" s="34"/>
      <c r="AB760" s="34"/>
    </row>
    <row r="761" spans="1:28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  <c r="AA761" s="34"/>
      <c r="AB761" s="34"/>
    </row>
    <row r="762" spans="1:28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  <c r="AA762" s="34"/>
      <c r="AB762" s="34"/>
    </row>
    <row r="763" spans="1:28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  <c r="AA763" s="34"/>
      <c r="AB763" s="34"/>
    </row>
    <row r="764" spans="1:28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  <c r="AA764" s="34"/>
      <c r="AB764" s="34"/>
    </row>
    <row r="765" spans="1:28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  <c r="AA765" s="34"/>
      <c r="AB765" s="34"/>
    </row>
    <row r="766" spans="1:28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  <c r="AA766" s="34"/>
      <c r="AB766" s="34"/>
    </row>
    <row r="767" spans="1:28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  <c r="AA767" s="34"/>
      <c r="AB767" s="34"/>
    </row>
    <row r="768" spans="1:28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  <c r="AA768" s="34"/>
      <c r="AB768" s="34"/>
    </row>
    <row r="769" spans="1:28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  <c r="AA769" s="34"/>
      <c r="AB769" s="34"/>
    </row>
    <row r="770" spans="1:28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  <c r="AA770" s="34"/>
      <c r="AB770" s="34"/>
    </row>
    <row r="771" spans="1:28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  <c r="AA771" s="34"/>
      <c r="AB771" s="34"/>
    </row>
    <row r="772" spans="1:28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  <c r="AA772" s="34"/>
      <c r="AB772" s="34"/>
    </row>
    <row r="773" spans="1:28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  <c r="AA773" s="34"/>
      <c r="AB773" s="34"/>
    </row>
    <row r="774" spans="1:28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  <c r="AA774" s="34"/>
      <c r="AB774" s="34"/>
    </row>
    <row r="775" spans="1:28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  <c r="AA775" s="34"/>
      <c r="AB775" s="34"/>
    </row>
    <row r="776" spans="1:28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  <c r="AA776" s="34"/>
      <c r="AB776" s="34"/>
    </row>
    <row r="777" spans="1:28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  <c r="AA777" s="34"/>
      <c r="AB777" s="34"/>
    </row>
    <row r="778" spans="1:28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  <c r="AA778" s="34"/>
      <c r="AB778" s="34"/>
    </row>
    <row r="779" spans="1:28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  <c r="AA779" s="34"/>
      <c r="AB779" s="34"/>
    </row>
    <row r="780" spans="1:28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  <c r="AA780" s="34"/>
      <c r="AB780" s="34"/>
    </row>
    <row r="781" spans="1:28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  <c r="AA781" s="34"/>
      <c r="AB781" s="34"/>
    </row>
    <row r="782" spans="1:28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  <c r="AA782" s="34"/>
      <c r="AB782" s="34"/>
    </row>
    <row r="783" spans="1:28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  <c r="AA783" s="34"/>
      <c r="AB783" s="34"/>
    </row>
    <row r="784" spans="1:28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  <c r="AA784" s="34"/>
      <c r="AB784" s="34"/>
    </row>
    <row r="785" spans="1:28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  <c r="AA785" s="34"/>
      <c r="AB785" s="34"/>
    </row>
    <row r="786" spans="1:28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  <c r="AA786" s="34"/>
      <c r="AB786" s="34"/>
    </row>
    <row r="787" spans="1:28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  <c r="AA787" s="34"/>
      <c r="AB787" s="34"/>
    </row>
    <row r="788" spans="1:28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  <c r="AA788" s="34"/>
      <c r="AB788" s="34"/>
    </row>
    <row r="789" spans="1:28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  <c r="AA789" s="34"/>
      <c r="AB789" s="34"/>
    </row>
    <row r="790" spans="1:28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  <c r="AA790" s="34"/>
      <c r="AB790" s="34"/>
    </row>
    <row r="791" spans="1:28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  <c r="AA791" s="34"/>
      <c r="AB791" s="34"/>
    </row>
    <row r="792" spans="1:28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  <c r="AA792" s="34"/>
      <c r="AB792" s="34"/>
    </row>
    <row r="793" spans="1:28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  <c r="AA793" s="34"/>
      <c r="AB793" s="34"/>
    </row>
    <row r="794" spans="1:28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  <c r="AA794" s="34"/>
      <c r="AB794" s="34"/>
    </row>
    <row r="795" spans="1:28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  <c r="AA795" s="34"/>
      <c r="AB795" s="34"/>
    </row>
    <row r="796" spans="1:28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  <c r="AA796" s="34"/>
      <c r="AB796" s="34"/>
    </row>
    <row r="797" spans="1:28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  <c r="AA797" s="34"/>
      <c r="AB797" s="34"/>
    </row>
    <row r="798" spans="1:28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  <c r="AA798" s="34"/>
      <c r="AB798" s="34"/>
    </row>
    <row r="799" spans="1:28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  <c r="AA799" s="34"/>
      <c r="AB799" s="34"/>
    </row>
    <row r="800" spans="1:28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  <c r="AA800" s="34"/>
      <c r="AB800" s="34"/>
    </row>
    <row r="801" spans="1:28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  <c r="AA801" s="34"/>
      <c r="AB801" s="34"/>
    </row>
    <row r="802" spans="1:28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  <c r="AA802" s="34"/>
      <c r="AB802" s="34"/>
    </row>
    <row r="803" spans="1:28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  <c r="AA803" s="34"/>
      <c r="AB803" s="34"/>
    </row>
    <row r="804" spans="1:28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  <c r="AA804" s="34"/>
      <c r="AB804" s="34"/>
    </row>
    <row r="805" spans="1:28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  <c r="AB805" s="34"/>
    </row>
    <row r="806" spans="1:28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  <c r="AB806" s="34"/>
    </row>
    <row r="807" spans="1:28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  <c r="AA807" s="34"/>
      <c r="AB807" s="34"/>
    </row>
    <row r="808" spans="1:28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  <c r="AA808" s="34"/>
      <c r="AB808" s="34"/>
    </row>
    <row r="809" spans="1:28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  <c r="AA809" s="34"/>
      <c r="AB809" s="34"/>
    </row>
    <row r="810" spans="1:28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  <c r="AA810" s="34"/>
      <c r="AB810" s="34"/>
    </row>
    <row r="811" spans="1:28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  <c r="AA811" s="34"/>
      <c r="AB811" s="34"/>
    </row>
    <row r="812" spans="1:28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  <c r="AA812" s="34"/>
      <c r="AB812" s="34"/>
    </row>
    <row r="813" spans="1:28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  <c r="AA813" s="34"/>
      <c r="AB813" s="34"/>
    </row>
    <row r="814" spans="1:28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  <c r="AA814" s="34"/>
      <c r="AB814" s="34"/>
    </row>
    <row r="815" spans="1:28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  <c r="AA815" s="34"/>
      <c r="AB815" s="34"/>
    </row>
    <row r="816" spans="1:28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  <c r="AA816" s="34"/>
      <c r="AB816" s="34"/>
    </row>
    <row r="817" spans="1:28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  <c r="AA817" s="34"/>
      <c r="AB817" s="34"/>
    </row>
    <row r="818" spans="1:28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  <c r="AA818" s="34"/>
      <c r="AB818" s="34"/>
    </row>
    <row r="819" spans="1:28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  <c r="AA819" s="34"/>
      <c r="AB819" s="34"/>
    </row>
    <row r="820" spans="1:28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  <c r="AA820" s="34"/>
      <c r="AB820" s="34"/>
    </row>
    <row r="821" spans="1:28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  <c r="AA821" s="34"/>
      <c r="AB821" s="34"/>
    </row>
    <row r="822" spans="1:28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  <c r="AA822" s="34"/>
      <c r="AB822" s="34"/>
    </row>
    <row r="823" spans="1:28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  <c r="AA823" s="34"/>
      <c r="AB823" s="34"/>
    </row>
    <row r="824" spans="1:28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  <c r="AA824" s="34"/>
      <c r="AB824" s="34"/>
    </row>
    <row r="825" spans="1:28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  <c r="AA825" s="34"/>
      <c r="AB825" s="34"/>
    </row>
    <row r="826" spans="1:28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  <c r="AA826" s="34"/>
      <c r="AB826" s="34"/>
    </row>
    <row r="827" spans="1:28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  <c r="AA827" s="34"/>
      <c r="AB827" s="34"/>
    </row>
    <row r="828" spans="1:28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  <c r="AA828" s="34"/>
      <c r="AB828" s="34"/>
    </row>
    <row r="829" spans="1:28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  <c r="AA829" s="34"/>
      <c r="AB829" s="34"/>
    </row>
    <row r="830" spans="1:28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  <c r="AA830" s="34"/>
      <c r="AB830" s="34"/>
    </row>
    <row r="831" spans="1:28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  <c r="AA831" s="34"/>
      <c r="AB831" s="34"/>
    </row>
    <row r="832" spans="1:28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  <c r="AA832" s="34"/>
      <c r="AB832" s="34"/>
    </row>
    <row r="833" spans="1:28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  <c r="AA833" s="34"/>
      <c r="AB833" s="34"/>
    </row>
    <row r="834" spans="1:28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  <c r="AA834" s="34"/>
      <c r="AB834" s="34"/>
    </row>
    <row r="835" spans="1:28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  <c r="AA835" s="34"/>
      <c r="AB835" s="34"/>
    </row>
    <row r="836" spans="1:28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  <c r="AA836" s="34"/>
      <c r="AB836" s="34"/>
    </row>
    <row r="837" spans="1:28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  <c r="AA837" s="34"/>
      <c r="AB837" s="34"/>
    </row>
    <row r="838" spans="1:28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  <c r="AA838" s="34"/>
      <c r="AB838" s="34"/>
    </row>
    <row r="839" spans="1:28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  <c r="AA839" s="34"/>
      <c r="AB839" s="34"/>
    </row>
    <row r="840" spans="1:28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  <c r="AA840" s="34"/>
      <c r="AB840" s="34"/>
    </row>
    <row r="841" spans="1:28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  <c r="AA841" s="34"/>
      <c r="AB841" s="34"/>
    </row>
    <row r="842" spans="1:28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  <c r="AA842" s="34"/>
      <c r="AB842" s="34"/>
    </row>
    <row r="843" spans="1:28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  <c r="AA843" s="34"/>
      <c r="AB843" s="34"/>
    </row>
    <row r="844" spans="1:28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  <c r="AA844" s="34"/>
      <c r="AB844" s="34"/>
    </row>
    <row r="845" spans="1:28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  <c r="AA845" s="34"/>
      <c r="AB845" s="34"/>
    </row>
    <row r="846" spans="1:28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  <c r="AA846" s="34"/>
      <c r="AB846" s="34"/>
    </row>
    <row r="847" spans="1:28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  <c r="AA847" s="34"/>
      <c r="AB847" s="34"/>
    </row>
    <row r="848" spans="1:28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  <c r="AA848" s="34"/>
      <c r="AB848" s="34"/>
    </row>
    <row r="849" spans="1:28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  <c r="AA849" s="34"/>
      <c r="AB849" s="34"/>
    </row>
    <row r="850" spans="1:28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  <c r="AA850" s="34"/>
      <c r="AB850" s="34"/>
    </row>
    <row r="851" spans="1:28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  <c r="AA851" s="34"/>
      <c r="AB851" s="34"/>
    </row>
    <row r="852" spans="1:28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  <c r="AA852" s="34"/>
      <c r="AB852" s="34"/>
    </row>
    <row r="853" spans="1:28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  <c r="AA853" s="34"/>
      <c r="AB853" s="34"/>
    </row>
    <row r="854" spans="1:28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  <c r="AA854" s="34"/>
      <c r="AB854" s="34"/>
    </row>
    <row r="855" spans="1:28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  <c r="AA855" s="34"/>
      <c r="AB855" s="34"/>
    </row>
    <row r="856" spans="1:28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  <c r="AA856" s="34"/>
      <c r="AB856" s="34"/>
    </row>
    <row r="857" spans="1:28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  <c r="AA857" s="34"/>
      <c r="AB857" s="34"/>
    </row>
    <row r="858" spans="1:28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  <c r="AA858" s="34"/>
      <c r="AB858" s="34"/>
    </row>
    <row r="859" spans="1:28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  <c r="AA859" s="34"/>
      <c r="AB859" s="34"/>
    </row>
    <row r="860" spans="1:28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  <c r="AA860" s="34"/>
      <c r="AB860" s="34"/>
    </row>
    <row r="861" spans="1:28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  <c r="AA861" s="34"/>
      <c r="AB861" s="34"/>
    </row>
    <row r="862" spans="1:28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  <c r="AA862" s="34"/>
      <c r="AB862" s="34"/>
    </row>
    <row r="863" spans="1:28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  <c r="AA863" s="34"/>
      <c r="AB863" s="34"/>
    </row>
    <row r="864" spans="1:28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  <c r="AA864" s="34"/>
      <c r="AB864" s="34"/>
    </row>
    <row r="865" spans="1:28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  <c r="AA865" s="34"/>
      <c r="AB865" s="34"/>
    </row>
    <row r="866" spans="1:28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  <c r="AA866" s="34"/>
      <c r="AB866" s="34"/>
    </row>
    <row r="867" spans="1:28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  <c r="AA867" s="34"/>
      <c r="AB867" s="34"/>
    </row>
    <row r="868" spans="1:28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  <c r="AA868" s="34"/>
      <c r="AB868" s="34"/>
    </row>
    <row r="869" spans="1:28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  <c r="AA869" s="34"/>
      <c r="AB869" s="34"/>
    </row>
    <row r="870" spans="1:28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  <c r="AA870" s="34"/>
      <c r="AB870" s="34"/>
    </row>
    <row r="871" spans="1:28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  <c r="AA871" s="34"/>
      <c r="AB871" s="34"/>
    </row>
    <row r="872" spans="1:28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  <c r="AA872" s="34"/>
      <c r="AB872" s="34"/>
    </row>
    <row r="873" spans="1:28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  <c r="AA873" s="34"/>
      <c r="AB873" s="34"/>
    </row>
    <row r="874" spans="1:28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  <c r="AA874" s="34"/>
      <c r="AB874" s="34"/>
    </row>
    <row r="875" spans="1:28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  <c r="AA875" s="34"/>
      <c r="AB875" s="34"/>
    </row>
    <row r="876" spans="1:28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  <c r="AA876" s="34"/>
      <c r="AB876" s="34"/>
    </row>
    <row r="877" spans="1:28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  <c r="AA877" s="34"/>
      <c r="AB877" s="34"/>
    </row>
    <row r="878" spans="1:28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  <c r="AA878" s="34"/>
      <c r="AB878" s="34"/>
    </row>
    <row r="879" spans="1:28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  <c r="AA879" s="34"/>
      <c r="AB879" s="34"/>
    </row>
    <row r="880" spans="1:28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  <c r="AA880" s="34"/>
      <c r="AB880" s="34"/>
    </row>
    <row r="881" spans="1:28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  <c r="AA881" s="34"/>
      <c r="AB881" s="34"/>
    </row>
    <row r="882" spans="1:28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  <c r="AA882" s="34"/>
      <c r="AB882" s="34"/>
    </row>
    <row r="883" spans="1:28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  <c r="AA883" s="34"/>
      <c r="AB883" s="34"/>
    </row>
    <row r="884" spans="1:28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  <c r="AA884" s="34"/>
      <c r="AB884" s="34"/>
    </row>
    <row r="885" spans="1:28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  <c r="AA885" s="34"/>
      <c r="AB885" s="34"/>
    </row>
    <row r="886" spans="1:28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  <c r="AA886" s="34"/>
      <c r="AB886" s="34"/>
    </row>
    <row r="887" spans="1:28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  <c r="AA887" s="34"/>
      <c r="AB887" s="34"/>
    </row>
    <row r="888" spans="1:28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  <c r="AA888" s="34"/>
      <c r="AB888" s="34"/>
    </row>
    <row r="889" spans="1:28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  <c r="AA889" s="34"/>
      <c r="AB889" s="34"/>
    </row>
    <row r="890" spans="1:28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  <c r="AA890" s="34"/>
      <c r="AB890" s="34"/>
    </row>
    <row r="891" spans="1:28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  <c r="AA891" s="34"/>
      <c r="AB891" s="34"/>
    </row>
    <row r="892" spans="1:28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  <c r="AA892" s="34"/>
      <c r="AB892" s="34"/>
    </row>
    <row r="893" spans="1:28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  <c r="AA893" s="34"/>
      <c r="AB893" s="34"/>
    </row>
    <row r="894" spans="1:28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  <c r="AA894" s="34"/>
      <c r="AB894" s="34"/>
    </row>
    <row r="895" spans="1:28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  <c r="AA895" s="34"/>
      <c r="AB895" s="34"/>
    </row>
    <row r="896" spans="1:28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  <c r="AA896" s="34"/>
      <c r="AB896" s="34"/>
    </row>
    <row r="897" spans="1:28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  <c r="AA897" s="34"/>
      <c r="AB897" s="34"/>
    </row>
    <row r="898" spans="1:28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  <c r="AA898" s="34"/>
      <c r="AB898" s="34"/>
    </row>
    <row r="899" spans="1:28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  <c r="AA899" s="34"/>
      <c r="AB899" s="34"/>
    </row>
    <row r="900" spans="1:28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  <c r="AA900" s="34"/>
      <c r="AB900" s="34"/>
    </row>
    <row r="901" spans="1:28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  <c r="AA901" s="34"/>
      <c r="AB901" s="34"/>
    </row>
    <row r="902" spans="1:28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  <c r="AA902" s="34"/>
      <c r="AB902" s="34"/>
    </row>
    <row r="903" spans="1:28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  <c r="AA903" s="34"/>
      <c r="AB903" s="34"/>
    </row>
    <row r="904" spans="1:28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  <c r="AA904" s="34"/>
      <c r="AB904" s="34"/>
    </row>
    <row r="905" spans="1:28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  <c r="AA905" s="34"/>
      <c r="AB905" s="34"/>
    </row>
    <row r="906" spans="1:28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  <c r="AA906" s="34"/>
      <c r="AB906" s="34"/>
    </row>
    <row r="907" spans="1:28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  <c r="AA907" s="34"/>
      <c r="AB907" s="34"/>
    </row>
    <row r="908" spans="1:28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  <c r="AA908" s="34"/>
      <c r="AB908" s="34"/>
    </row>
    <row r="909" spans="1:28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  <c r="AA909" s="34"/>
      <c r="AB909" s="34"/>
    </row>
    <row r="910" spans="1:28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  <c r="AA910" s="34"/>
      <c r="AB910" s="34"/>
    </row>
    <row r="911" spans="1:28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  <c r="AA911" s="34"/>
      <c r="AB911" s="34"/>
    </row>
    <row r="912" spans="1:28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  <c r="AA912" s="34"/>
      <c r="AB912" s="34"/>
    </row>
    <row r="913" spans="1:28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  <c r="AA913" s="34"/>
      <c r="AB913" s="34"/>
    </row>
    <row r="914" spans="1:28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  <c r="AA914" s="34"/>
      <c r="AB914" s="34"/>
    </row>
    <row r="915" spans="1:28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  <c r="AA915" s="34"/>
      <c r="AB915" s="34"/>
    </row>
    <row r="916" spans="1:28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  <c r="AA916" s="34"/>
      <c r="AB916" s="34"/>
    </row>
    <row r="917" spans="1:28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  <c r="AA917" s="34"/>
      <c r="AB917" s="34"/>
    </row>
    <row r="918" spans="1:28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  <c r="AA918" s="34"/>
      <c r="AB918" s="34"/>
    </row>
    <row r="919" spans="1:28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  <c r="AA919" s="34"/>
      <c r="AB919" s="34"/>
    </row>
    <row r="920" spans="1:28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  <c r="AA920" s="34"/>
      <c r="AB920" s="34"/>
    </row>
    <row r="921" spans="1:28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  <c r="AA921" s="34"/>
      <c r="AB921" s="34"/>
    </row>
    <row r="922" spans="1:28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  <c r="AA922" s="34"/>
      <c r="AB922" s="34"/>
    </row>
    <row r="923" spans="1:28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  <c r="AA923" s="34"/>
      <c r="AB923" s="34"/>
    </row>
    <row r="924" spans="1:28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  <c r="AA924" s="34"/>
      <c r="AB924" s="34"/>
    </row>
    <row r="925" spans="1:28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  <c r="AA925" s="34"/>
      <c r="AB925" s="34"/>
    </row>
    <row r="926" spans="1:28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  <c r="AA926" s="34"/>
      <c r="AB926" s="34"/>
    </row>
    <row r="927" spans="1:28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  <c r="AA927" s="34"/>
      <c r="AB927" s="34"/>
    </row>
    <row r="928" spans="1:28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  <c r="AA928" s="34"/>
      <c r="AB928" s="34"/>
    </row>
    <row r="929" spans="1:28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  <c r="AA929" s="34"/>
      <c r="AB929" s="34"/>
    </row>
    <row r="930" spans="1:28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  <c r="AA930" s="34"/>
      <c r="AB930" s="34"/>
    </row>
    <row r="931" spans="1:28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  <c r="AA931" s="34"/>
      <c r="AB931" s="34"/>
    </row>
    <row r="932" spans="1:28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  <c r="AA932" s="34"/>
      <c r="AB932" s="34"/>
    </row>
    <row r="933" spans="1:28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  <c r="AA933" s="34"/>
      <c r="AB933" s="34"/>
    </row>
    <row r="934" spans="1:28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  <c r="AA934" s="34"/>
      <c r="AB934" s="34"/>
    </row>
    <row r="935" spans="1:28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  <c r="AA935" s="34"/>
      <c r="AB935" s="34"/>
    </row>
    <row r="936" spans="1:28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  <c r="AA936" s="34"/>
      <c r="AB936" s="34"/>
    </row>
    <row r="937" spans="1:28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  <c r="AA937" s="34"/>
      <c r="AB937" s="34"/>
    </row>
    <row r="938" spans="1:28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  <c r="AA938" s="34"/>
      <c r="AB938" s="34"/>
    </row>
    <row r="939" spans="1:28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  <c r="AA939" s="34"/>
      <c r="AB939" s="34"/>
    </row>
    <row r="940" spans="1:28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  <c r="AA940" s="34"/>
      <c r="AB940" s="34"/>
    </row>
    <row r="941" spans="1:28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  <c r="AA941" s="34"/>
      <c r="AB941" s="34"/>
    </row>
    <row r="942" spans="1:28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  <c r="AA942" s="34"/>
      <c r="AB942" s="34"/>
    </row>
    <row r="943" spans="1:28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  <c r="AA943" s="34"/>
      <c r="AB943" s="34"/>
    </row>
    <row r="944" spans="1:28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  <c r="AA944" s="34"/>
      <c r="AB944" s="34"/>
    </row>
    <row r="945" spans="1:28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  <c r="AA945" s="34"/>
      <c r="AB945" s="34"/>
    </row>
    <row r="946" spans="1:28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  <c r="AA946" s="34"/>
      <c r="AB946" s="34"/>
    </row>
    <row r="947" spans="1:28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  <c r="AA947" s="34"/>
      <c r="AB947" s="34"/>
    </row>
    <row r="948" spans="1:28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  <c r="AA948" s="34"/>
      <c r="AB948" s="34"/>
    </row>
    <row r="949" spans="1:28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  <c r="AA949" s="34"/>
      <c r="AB949" s="34"/>
    </row>
    <row r="950" spans="1:28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  <c r="AA950" s="34"/>
      <c r="AB950" s="34"/>
    </row>
    <row r="951" spans="1:28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  <c r="AA951" s="34"/>
      <c r="AB951" s="34"/>
    </row>
    <row r="952" spans="1:28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  <c r="AA952" s="34"/>
      <c r="AB952" s="34"/>
    </row>
    <row r="953" spans="1:28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  <c r="AA953" s="34"/>
      <c r="AB953" s="34"/>
    </row>
    <row r="954" spans="1:28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  <c r="AA954" s="34"/>
      <c r="AB954" s="34"/>
    </row>
    <row r="955" spans="1:28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  <c r="AA955" s="34"/>
      <c r="AB955" s="34"/>
    </row>
    <row r="956" spans="1:28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  <c r="AA956" s="34"/>
      <c r="AB956" s="34"/>
    </row>
    <row r="957" spans="1:28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  <c r="AA957" s="34"/>
      <c r="AB957" s="34"/>
    </row>
    <row r="958" spans="1:28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  <c r="AA958" s="34"/>
      <c r="AB958" s="34"/>
    </row>
    <row r="959" spans="1:28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  <c r="AA959" s="34"/>
      <c r="AB959" s="34"/>
    </row>
    <row r="960" spans="1:28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  <c r="AA960" s="34"/>
      <c r="AB960" s="34"/>
    </row>
    <row r="961" spans="1:28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  <c r="AA961" s="34"/>
      <c r="AB961" s="34"/>
    </row>
    <row r="962" spans="1:28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  <c r="AA962" s="34"/>
      <c r="AB962" s="34"/>
    </row>
    <row r="963" spans="1:28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  <c r="AA963" s="34"/>
      <c r="AB963" s="34"/>
    </row>
    <row r="964" spans="1:28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  <c r="AA964" s="34"/>
      <c r="AB964" s="34"/>
    </row>
    <row r="965" spans="1:28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  <c r="AA965" s="34"/>
      <c r="AB965" s="34"/>
    </row>
    <row r="966" spans="1:28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  <c r="AA966" s="34"/>
      <c r="AB966" s="34"/>
    </row>
    <row r="967" spans="1:28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  <c r="AA967" s="34"/>
      <c r="AB967" s="34"/>
    </row>
    <row r="968" spans="1:28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  <c r="AA968" s="34"/>
      <c r="AB968" s="34"/>
    </row>
    <row r="969" spans="1:28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  <c r="AA969" s="34"/>
      <c r="AB969" s="34"/>
    </row>
    <row r="970" spans="1:28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  <c r="AA970" s="34"/>
      <c r="AB970" s="34"/>
    </row>
    <row r="971" spans="1:28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  <c r="AA971" s="34"/>
      <c r="AB971" s="34"/>
    </row>
    <row r="972" spans="1:28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  <c r="AA972" s="34"/>
      <c r="AB972" s="34"/>
    </row>
    <row r="973" spans="1:28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  <c r="AA973" s="34"/>
      <c r="AB973" s="34"/>
    </row>
    <row r="974" spans="1:28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  <c r="AA974" s="34"/>
      <c r="AB974" s="34"/>
    </row>
    <row r="975" spans="1:28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  <c r="AA975" s="34"/>
      <c r="AB975" s="34"/>
    </row>
    <row r="976" spans="1:28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  <c r="AA976" s="34"/>
      <c r="AB976" s="34"/>
    </row>
    <row r="977" spans="1:28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  <c r="AA977" s="34"/>
      <c r="AB977" s="34"/>
    </row>
    <row r="978" spans="1:28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  <c r="AA978" s="34"/>
      <c r="AB978" s="34"/>
    </row>
    <row r="979" spans="1:28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  <c r="AA979" s="34"/>
      <c r="AB979" s="34"/>
    </row>
    <row r="980" spans="1:28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  <c r="AA980" s="34"/>
      <c r="AB980" s="34"/>
    </row>
    <row r="981" spans="1:28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  <c r="AA981" s="34"/>
      <c r="AB981" s="34"/>
    </row>
    <row r="982" spans="1:28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  <c r="AA982" s="34"/>
      <c r="AB982" s="34"/>
    </row>
    <row r="983" spans="1:28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  <c r="AA983" s="34"/>
      <c r="AB983" s="34"/>
    </row>
    <row r="984" spans="1:28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  <c r="AA984" s="34"/>
      <c r="AB984" s="34"/>
    </row>
    <row r="985" spans="1:28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  <c r="AA985" s="34"/>
      <c r="AB985" s="34"/>
    </row>
    <row r="986" spans="1:28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  <c r="AA986" s="34"/>
      <c r="AB986" s="34"/>
    </row>
    <row r="987" spans="1:28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  <c r="AA987" s="34"/>
      <c r="AB987" s="34"/>
    </row>
    <row r="988" spans="1:28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  <c r="AA988" s="34"/>
      <c r="AB988" s="34"/>
    </row>
    <row r="989" spans="1:28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  <c r="AA989" s="34"/>
      <c r="AB989" s="34"/>
    </row>
    <row r="990" spans="1:28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  <c r="AA990" s="34"/>
      <c r="AB990" s="34"/>
    </row>
    <row r="991" spans="1:28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  <c r="AA991" s="34"/>
      <c r="AB991" s="34"/>
    </row>
    <row r="992" spans="1:28">
      <c r="A992" s="34"/>
      <c r="B992" s="34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  <c r="AA992" s="34"/>
      <c r="AB992" s="34"/>
    </row>
    <row r="993" spans="1:28">
      <c r="A993" s="34"/>
      <c r="B993" s="34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  <c r="AA993" s="34"/>
      <c r="AB993" s="34"/>
    </row>
    <row r="994" spans="1:28">
      <c r="A994" s="34"/>
      <c r="B994" s="34"/>
      <c r="C994" s="34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  <c r="AA994" s="34"/>
      <c r="AB994" s="34"/>
    </row>
    <row r="995" spans="1:28">
      <c r="A995" s="34"/>
      <c r="B995" s="34"/>
      <c r="C995" s="34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  <c r="AA995" s="34"/>
      <c r="AB995" s="34"/>
    </row>
    <row r="996" spans="1:28">
      <c r="A996" s="34"/>
      <c r="B996" s="34"/>
      <c r="C996" s="34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  <c r="AA996" s="34"/>
      <c r="AB996" s="34"/>
    </row>
    <row r="997" spans="1:28">
      <c r="A997" s="34"/>
      <c r="B997" s="34"/>
      <c r="C997" s="34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  <c r="AA997" s="34"/>
      <c r="AB997" s="34"/>
    </row>
    <row r="998" spans="1:28">
      <c r="A998" s="34"/>
      <c r="B998" s="34"/>
      <c r="C998" s="34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  <c r="AA998" s="34"/>
      <c r="AB998" s="34"/>
    </row>
    <row r="999" spans="1:28">
      <c r="A999" s="34"/>
      <c r="B999" s="34"/>
      <c r="C999" s="34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</row>
  </sheetData>
  <mergeCells count="16">
    <mergeCell ref="O3:S3"/>
    <mergeCell ref="T3:T4"/>
    <mergeCell ref="A95:C95"/>
    <mergeCell ref="A99:C99"/>
    <mergeCell ref="C3:C4"/>
    <mergeCell ref="A5:C5"/>
    <mergeCell ref="A6:C6"/>
    <mergeCell ref="A52:C52"/>
    <mergeCell ref="A72:C72"/>
    <mergeCell ref="A84:C84"/>
    <mergeCell ref="H88:I88"/>
    <mergeCell ref="A3:A4"/>
    <mergeCell ref="B3:B4"/>
    <mergeCell ref="D3:D4"/>
    <mergeCell ref="E3:J3"/>
    <mergeCell ref="K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 tính1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Thi Thuy Van</dc:creator>
  <cp:lastModifiedBy>vanntt</cp:lastModifiedBy>
  <dcterms:created xsi:type="dcterms:W3CDTF">2022-09-22T07:37:34Z</dcterms:created>
  <dcterms:modified xsi:type="dcterms:W3CDTF">2022-09-22T07:37:35Z</dcterms:modified>
</cp:coreProperties>
</file>