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E:\Năm 2022\a v\"/>
    </mc:Choice>
  </mc:AlternateContent>
  <xr:revisionPtr revIDLastSave="0" documentId="8_{120A2C2F-60E6-4A13-B214-1F6B55CCBC40}" xr6:coauthVersionLast="47" xr6:coauthVersionMax="47" xr10:uidLastSave="{00000000-0000-0000-0000-000000000000}"/>
  <bookViews>
    <workbookView xWindow="-120" yWindow="-120" windowWidth="20730" windowHeight="11040" xr2:uid="{00000000-000D-0000-FFFF-FFFF00000000}"/>
  </bookViews>
  <sheets>
    <sheet name="1b" sheetId="4" r:id="rId1"/>
    <sheet name="2b" sheetId="5" r:id="rId2"/>
    <sheet name="1d" sheetId="8" r:id="rId3"/>
    <sheet name="2d" sheetId="10" r:id="rId4"/>
    <sheet name="Phụ luc 3" sheetId="11" r:id="rId5"/>
  </sheets>
  <definedNames>
    <definedName name="_xlnm._FilterDatabase" localSheetId="0" hidden="1">'1b'!$A$7:$AA$71</definedName>
    <definedName name="_xlnm._FilterDatabase" localSheetId="3" hidden="1">'2d'!$A$16:$R$137</definedName>
    <definedName name="_xlnm.Print_Area" localSheetId="0">'1b'!$A$1:$AA$72</definedName>
    <definedName name="_xlnm.Print_Area" localSheetId="2">'1d'!$A$1:$K$15</definedName>
    <definedName name="_xlnm.Print_Area" localSheetId="1">'2b'!$A$1:$Q$23</definedName>
    <definedName name="_xlnm.Print_Area" localSheetId="3">'2d'!$A$1:$R$137</definedName>
    <definedName name="_xlnm.Print_Titles" localSheetId="0">'1b'!$7:$12</definedName>
    <definedName name="_xlnm.Print_Titles" localSheetId="2">'1d'!$7:$11</definedName>
    <definedName name="_xlnm.Print_Titles" localSheetId="1">'2b'!$7:$12</definedName>
    <definedName name="_xlnm.Print_Titles" localSheetId="3">'2d'!$7:$12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6" i="4" l="1"/>
  <c r="W66" i="4" s="1"/>
  <c r="S66" i="4"/>
  <c r="O66" i="4"/>
  <c r="I66" i="4"/>
  <c r="H66" i="4" s="1"/>
  <c r="N66" i="4" l="1"/>
  <c r="M66" i="4" s="1"/>
  <c r="F35" i="10"/>
  <c r="F136" i="10" l="1"/>
  <c r="F131" i="10"/>
  <c r="L108" i="10"/>
  <c r="F108" i="10"/>
  <c r="F113" i="10"/>
  <c r="F115" i="10"/>
  <c r="F82" i="10"/>
  <c r="L30" i="10"/>
  <c r="F30" i="10"/>
  <c r="S23" i="4"/>
  <c r="X23" i="4"/>
  <c r="W23" i="4" s="1"/>
  <c r="O23" i="4"/>
  <c r="I23" i="4"/>
  <c r="H23" i="4" s="1"/>
  <c r="I71" i="4"/>
  <c r="O68" i="4"/>
  <c r="O71" i="4"/>
  <c r="X71" i="4"/>
  <c r="W71" i="4" s="1"/>
  <c r="I68" i="4"/>
  <c r="S68" i="4"/>
  <c r="X68" i="4"/>
  <c r="W68" i="4" s="1"/>
  <c r="I64" i="4"/>
  <c r="H64" i="4" s="1"/>
  <c r="O64" i="4"/>
  <c r="X64" i="4"/>
  <c r="W64" i="4" s="1"/>
  <c r="I44" i="4"/>
  <c r="H44" i="4" s="1"/>
  <c r="I45" i="4"/>
  <c r="H45" i="4" s="1"/>
  <c r="I46" i="4"/>
  <c r="H46" i="4" s="1"/>
  <c r="I47" i="4"/>
  <c r="H47" i="4" s="1"/>
  <c r="I48" i="4"/>
  <c r="H48" i="4" s="1"/>
  <c r="I49" i="4"/>
  <c r="H49" i="4" s="1"/>
  <c r="I50" i="4"/>
  <c r="H50" i="4" s="1"/>
  <c r="I51" i="4"/>
  <c r="H51" i="4" s="1"/>
  <c r="I52" i="4"/>
  <c r="H52" i="4" s="1"/>
  <c r="I53" i="4"/>
  <c r="H53" i="4" s="1"/>
  <c r="I54" i="4"/>
  <c r="H54" i="4" s="1"/>
  <c r="I55" i="4"/>
  <c r="H55" i="4" s="1"/>
  <c r="I56" i="4"/>
  <c r="H56" i="4" s="1"/>
  <c r="I57" i="4"/>
  <c r="H57" i="4" s="1"/>
  <c r="I58" i="4"/>
  <c r="H58" i="4" s="1"/>
  <c r="I59" i="4"/>
  <c r="H59" i="4" s="1"/>
  <c r="I60" i="4"/>
  <c r="H60" i="4" s="1"/>
  <c r="I61" i="4"/>
  <c r="H61" i="4" s="1"/>
  <c r="I62" i="4"/>
  <c r="H62" i="4" s="1"/>
  <c r="I43" i="4"/>
  <c r="H43" i="4" s="1"/>
  <c r="O43" i="4"/>
  <c r="S43" i="4"/>
  <c r="X44" i="4"/>
  <c r="X45" i="4"/>
  <c r="X46" i="4"/>
  <c r="X47" i="4"/>
  <c r="X48" i="4"/>
  <c r="X49" i="4"/>
  <c r="X50" i="4"/>
  <c r="X51" i="4"/>
  <c r="X52" i="4"/>
  <c r="X53" i="4"/>
  <c r="X54" i="4"/>
  <c r="X55" i="4"/>
  <c r="X56" i="4"/>
  <c r="X57" i="4"/>
  <c r="X58" i="4"/>
  <c r="X59" i="4"/>
  <c r="X60" i="4"/>
  <c r="X61" i="4"/>
  <c r="X62" i="4"/>
  <c r="X43" i="4"/>
  <c r="W43" i="4" s="1"/>
  <c r="I26" i="4"/>
  <c r="H26" i="4" s="1"/>
  <c r="I27" i="4"/>
  <c r="H27" i="4" s="1"/>
  <c r="I28" i="4"/>
  <c r="H28" i="4" s="1"/>
  <c r="I29" i="4"/>
  <c r="H29" i="4" s="1"/>
  <c r="I30" i="4"/>
  <c r="H30" i="4" s="1"/>
  <c r="I31" i="4"/>
  <c r="H31" i="4" s="1"/>
  <c r="I32" i="4"/>
  <c r="H32" i="4" s="1"/>
  <c r="I33" i="4"/>
  <c r="H33" i="4" s="1"/>
  <c r="I34" i="4"/>
  <c r="H34" i="4" s="1"/>
  <c r="I35" i="4"/>
  <c r="H35" i="4" s="1"/>
  <c r="I36" i="4"/>
  <c r="H36" i="4" s="1"/>
  <c r="I37" i="4"/>
  <c r="H37" i="4" s="1"/>
  <c r="I38" i="4"/>
  <c r="H38" i="4" s="1"/>
  <c r="I39" i="4"/>
  <c r="H39" i="4" s="1"/>
  <c r="I40" i="4"/>
  <c r="H40" i="4" s="1"/>
  <c r="I41" i="4"/>
  <c r="H41" i="4" s="1"/>
  <c r="I25" i="4"/>
  <c r="H25" i="4" s="1"/>
  <c r="O26" i="4"/>
  <c r="O27" i="4"/>
  <c r="O28" i="4"/>
  <c r="O29" i="4"/>
  <c r="O30" i="4"/>
  <c r="O31" i="4"/>
  <c r="O32" i="4"/>
  <c r="O33" i="4"/>
  <c r="O34" i="4"/>
  <c r="O35" i="4"/>
  <c r="O36" i="4"/>
  <c r="O37" i="4"/>
  <c r="O38" i="4"/>
  <c r="O39" i="4"/>
  <c r="O40" i="4"/>
  <c r="O41" i="4"/>
  <c r="O25" i="4"/>
  <c r="S26" i="4"/>
  <c r="S27" i="4"/>
  <c r="S28" i="4"/>
  <c r="S29" i="4"/>
  <c r="S30" i="4"/>
  <c r="S31" i="4"/>
  <c r="S32" i="4"/>
  <c r="S33" i="4"/>
  <c r="S34" i="4"/>
  <c r="N34" i="4" s="1"/>
  <c r="M34" i="4" s="1"/>
  <c r="S35" i="4"/>
  <c r="S36" i="4"/>
  <c r="S37" i="4"/>
  <c r="S38" i="4"/>
  <c r="S39" i="4"/>
  <c r="S40" i="4"/>
  <c r="S41" i="4"/>
  <c r="S25" i="4"/>
  <c r="X26" i="4"/>
  <c r="W26" i="4" s="1"/>
  <c r="X27" i="4"/>
  <c r="W27" i="4" s="1"/>
  <c r="X28" i="4"/>
  <c r="W28" i="4" s="1"/>
  <c r="X29" i="4"/>
  <c r="W29" i="4" s="1"/>
  <c r="X30" i="4"/>
  <c r="W30" i="4" s="1"/>
  <c r="X31" i="4"/>
  <c r="W31" i="4" s="1"/>
  <c r="X32" i="4"/>
  <c r="W32" i="4" s="1"/>
  <c r="X33" i="4"/>
  <c r="W33" i="4" s="1"/>
  <c r="X34" i="4"/>
  <c r="W34" i="4" s="1"/>
  <c r="X35" i="4"/>
  <c r="W35" i="4" s="1"/>
  <c r="X36" i="4"/>
  <c r="W36" i="4" s="1"/>
  <c r="X37" i="4"/>
  <c r="W37" i="4" s="1"/>
  <c r="X38" i="4"/>
  <c r="W38" i="4" s="1"/>
  <c r="X39" i="4"/>
  <c r="W39" i="4" s="1"/>
  <c r="X40" i="4"/>
  <c r="W40" i="4" s="1"/>
  <c r="X41" i="4"/>
  <c r="W41" i="4" s="1"/>
  <c r="X25" i="4"/>
  <c r="W25" i="4" s="1"/>
  <c r="I18" i="4"/>
  <c r="H18" i="4" s="1"/>
  <c r="I19" i="4"/>
  <c r="H19" i="4" s="1"/>
  <c r="I20" i="4"/>
  <c r="H20" i="4" s="1"/>
  <c r="I21" i="4"/>
  <c r="H21" i="4" s="1"/>
  <c r="I22" i="4"/>
  <c r="H22" i="4" s="1"/>
  <c r="I17" i="4"/>
  <c r="H17" i="4" s="1"/>
  <c r="O18" i="4"/>
  <c r="O19" i="4"/>
  <c r="O20" i="4"/>
  <c r="O21" i="4"/>
  <c r="O22" i="4"/>
  <c r="O17" i="4"/>
  <c r="S18" i="4"/>
  <c r="S19" i="4"/>
  <c r="S20" i="4"/>
  <c r="S21" i="4"/>
  <c r="S22" i="4"/>
  <c r="S17" i="4"/>
  <c r="X17" i="4"/>
  <c r="W17" i="4" s="1"/>
  <c r="X18" i="4"/>
  <c r="W18" i="4" s="1"/>
  <c r="X19" i="4"/>
  <c r="W19" i="4" s="1"/>
  <c r="X20" i="4"/>
  <c r="W20" i="4" s="1"/>
  <c r="X21" i="4"/>
  <c r="W21" i="4" s="1"/>
  <c r="X22" i="4"/>
  <c r="W22" i="4" s="1"/>
  <c r="O17" i="5"/>
  <c r="O18" i="5"/>
  <c r="O20" i="5"/>
  <c r="M20" i="5" s="1"/>
  <c r="O21" i="5"/>
  <c r="M21" i="5" s="1"/>
  <c r="O22" i="5"/>
  <c r="M22" i="5" s="1"/>
  <c r="O23" i="5"/>
  <c r="O16" i="5"/>
  <c r="M17" i="5"/>
  <c r="M18" i="5"/>
  <c r="M23" i="5"/>
  <c r="M16" i="5"/>
  <c r="J17" i="5"/>
  <c r="H17" i="5" s="1"/>
  <c r="J18" i="5"/>
  <c r="H18" i="5" s="1"/>
  <c r="J19" i="5"/>
  <c r="J20" i="5"/>
  <c r="J21" i="5"/>
  <c r="H21" i="5" s="1"/>
  <c r="J22" i="5"/>
  <c r="H22" i="5" s="1"/>
  <c r="J23" i="5"/>
  <c r="H20" i="5"/>
  <c r="H23" i="5"/>
  <c r="J16" i="5"/>
  <c r="H16" i="5" s="1"/>
  <c r="N23" i="4" l="1"/>
  <c r="M23" i="4" s="1"/>
  <c r="E30" i="10"/>
  <c r="E108" i="10"/>
  <c r="N39" i="4"/>
  <c r="M39" i="4" s="1"/>
  <c r="N35" i="4"/>
  <c r="M35" i="4" s="1"/>
  <c r="N31" i="4"/>
  <c r="M31" i="4" s="1"/>
  <c r="N27" i="4"/>
  <c r="M27" i="4" s="1"/>
  <c r="N25" i="4"/>
  <c r="M25" i="4" s="1"/>
  <c r="N38" i="4"/>
  <c r="M38" i="4" s="1"/>
  <c r="N30" i="4"/>
  <c r="M30" i="4" s="1"/>
  <c r="N26" i="4"/>
  <c r="M26" i="4" s="1"/>
  <c r="N43" i="4"/>
  <c r="M43" i="4" s="1"/>
  <c r="N17" i="4"/>
  <c r="M17" i="4" s="1"/>
  <c r="N41" i="4"/>
  <c r="M41" i="4" s="1"/>
  <c r="N37" i="4"/>
  <c r="M37" i="4" s="1"/>
  <c r="N33" i="4"/>
  <c r="M33" i="4" s="1"/>
  <c r="N29" i="4"/>
  <c r="M29" i="4" s="1"/>
  <c r="N40" i="4"/>
  <c r="M40" i="4" s="1"/>
  <c r="N36" i="4"/>
  <c r="M36" i="4" s="1"/>
  <c r="N32" i="4"/>
  <c r="M32" i="4" s="1"/>
  <c r="N28" i="4"/>
  <c r="M28" i="4" s="1"/>
  <c r="X42" i="4"/>
  <c r="S50" i="4"/>
  <c r="S44" i="4" l="1"/>
  <c r="S45" i="4"/>
  <c r="S46" i="4"/>
  <c r="S47" i="4"/>
  <c r="S48" i="4"/>
  <c r="S49" i="4"/>
  <c r="S51" i="4"/>
  <c r="S52" i="4"/>
  <c r="S53" i="4"/>
  <c r="S54" i="4"/>
  <c r="S55" i="4"/>
  <c r="S56" i="4"/>
  <c r="S57" i="4"/>
  <c r="S58" i="4"/>
  <c r="S59" i="4"/>
  <c r="S60" i="4"/>
  <c r="S61" i="4"/>
  <c r="S62" i="4"/>
  <c r="S64" i="4"/>
  <c r="N64" i="4" s="1"/>
  <c r="S69" i="4"/>
  <c r="S71" i="4"/>
  <c r="N71" i="4" s="1"/>
  <c r="T42" i="4"/>
  <c r="O44" i="4" l="1"/>
  <c r="N44" i="4" s="1"/>
  <c r="M44" i="4" s="1"/>
  <c r="O45" i="4"/>
  <c r="N45" i="4" s="1"/>
  <c r="M45" i="4" s="1"/>
  <c r="O46" i="4"/>
  <c r="N46" i="4" s="1"/>
  <c r="M46" i="4" s="1"/>
  <c r="O47" i="4"/>
  <c r="N47" i="4" s="1"/>
  <c r="M47" i="4" s="1"/>
  <c r="O48" i="4"/>
  <c r="N48" i="4" s="1"/>
  <c r="M48" i="4" s="1"/>
  <c r="O49" i="4"/>
  <c r="N49" i="4" s="1"/>
  <c r="M49" i="4" s="1"/>
  <c r="O50" i="4"/>
  <c r="N50" i="4" s="1"/>
  <c r="M50" i="4" s="1"/>
  <c r="O51" i="4"/>
  <c r="N51" i="4" s="1"/>
  <c r="M51" i="4" s="1"/>
  <c r="O52" i="4"/>
  <c r="N52" i="4" s="1"/>
  <c r="M52" i="4" s="1"/>
  <c r="O53" i="4"/>
  <c r="N53" i="4" s="1"/>
  <c r="M53" i="4" s="1"/>
  <c r="O54" i="4"/>
  <c r="N54" i="4" s="1"/>
  <c r="M54" i="4" s="1"/>
  <c r="O55" i="4"/>
  <c r="N55" i="4" s="1"/>
  <c r="M55" i="4" s="1"/>
  <c r="O56" i="4"/>
  <c r="N56" i="4" s="1"/>
  <c r="M56" i="4" s="1"/>
  <c r="O57" i="4"/>
  <c r="N57" i="4" s="1"/>
  <c r="M57" i="4" s="1"/>
  <c r="O58" i="4"/>
  <c r="N58" i="4" s="1"/>
  <c r="M58" i="4" s="1"/>
  <c r="O59" i="4"/>
  <c r="N59" i="4" s="1"/>
  <c r="M59" i="4" s="1"/>
  <c r="O60" i="4"/>
  <c r="N60" i="4" s="1"/>
  <c r="M60" i="4" s="1"/>
  <c r="O61" i="4"/>
  <c r="N61" i="4" s="1"/>
  <c r="M61" i="4" s="1"/>
  <c r="O62" i="4"/>
  <c r="N62" i="4" s="1"/>
  <c r="M62" i="4" s="1"/>
  <c r="N18" i="4"/>
  <c r="M18" i="4" s="1"/>
  <c r="N19" i="4"/>
  <c r="M19" i="4" s="1"/>
  <c r="N20" i="4"/>
  <c r="M20" i="4" s="1"/>
  <c r="N21" i="4"/>
  <c r="M21" i="4" s="1"/>
  <c r="N22" i="4"/>
  <c r="M22" i="4" s="1"/>
  <c r="P16" i="4"/>
  <c r="W70" i="4"/>
  <c r="W67" i="4"/>
  <c r="W63" i="4"/>
  <c r="W62" i="4"/>
  <c r="W61" i="4"/>
  <c r="W60" i="4"/>
  <c r="W59" i="4"/>
  <c r="W58" i="4"/>
  <c r="W57" i="4"/>
  <c r="W56" i="4"/>
  <c r="W55" i="4"/>
  <c r="W54" i="4"/>
  <c r="W53" i="4"/>
  <c r="W52" i="4"/>
  <c r="W51" i="4"/>
  <c r="W50" i="4"/>
  <c r="W49" i="4"/>
  <c r="W48" i="4"/>
  <c r="W47" i="4"/>
  <c r="W46" i="4"/>
  <c r="W45" i="4"/>
  <c r="W44" i="4"/>
  <c r="X70" i="4"/>
  <c r="Y70" i="4"/>
  <c r="Z70" i="4"/>
  <c r="AA70" i="4"/>
  <c r="X67" i="4"/>
  <c r="Y67" i="4"/>
  <c r="Z67" i="4"/>
  <c r="AA67" i="4"/>
  <c r="X63" i="4"/>
  <c r="Y63" i="4"/>
  <c r="Z63" i="4"/>
  <c r="AA63" i="4"/>
  <c r="Y42" i="4"/>
  <c r="Z42" i="4"/>
  <c r="AA42" i="4"/>
  <c r="AA16" i="4"/>
  <c r="AA24" i="4"/>
  <c r="X24" i="4"/>
  <c r="Y24" i="4"/>
  <c r="Z24" i="4"/>
  <c r="X16" i="4"/>
  <c r="Y16" i="4"/>
  <c r="Z16" i="4"/>
  <c r="J15" i="4"/>
  <c r="K15" i="4"/>
  <c r="P70" i="4"/>
  <c r="Q70" i="4"/>
  <c r="R70" i="4"/>
  <c r="T70" i="4"/>
  <c r="U70" i="4"/>
  <c r="V70" i="4"/>
  <c r="P67" i="4"/>
  <c r="Q67" i="4"/>
  <c r="R67" i="4"/>
  <c r="T67" i="4"/>
  <c r="U67" i="4"/>
  <c r="V67" i="4"/>
  <c r="P63" i="4"/>
  <c r="Q63" i="4"/>
  <c r="R63" i="4"/>
  <c r="T63" i="4"/>
  <c r="U63" i="4"/>
  <c r="V63" i="4"/>
  <c r="V42" i="4"/>
  <c r="P42" i="4"/>
  <c r="Q42" i="4"/>
  <c r="R42" i="4"/>
  <c r="U42" i="4"/>
  <c r="S42" i="4" s="1"/>
  <c r="V24" i="4"/>
  <c r="P24" i="4"/>
  <c r="Q24" i="4"/>
  <c r="R24" i="4"/>
  <c r="T24" i="4"/>
  <c r="R16" i="4"/>
  <c r="Q16" i="4"/>
  <c r="T16" i="4"/>
  <c r="U16" i="4"/>
  <c r="V16" i="4"/>
  <c r="L70" i="4"/>
  <c r="I70" i="4"/>
  <c r="L67" i="4"/>
  <c r="I67" i="4"/>
  <c r="L63" i="4"/>
  <c r="I63" i="4"/>
  <c r="L24" i="4"/>
  <c r="I24" i="4"/>
  <c r="L16" i="4"/>
  <c r="I16" i="4"/>
  <c r="L42" i="4"/>
  <c r="I42" i="4"/>
  <c r="H71" i="4"/>
  <c r="H68" i="4"/>
  <c r="Z15" i="4" l="1"/>
  <c r="H63" i="4"/>
  <c r="W42" i="4"/>
  <c r="H24" i="4"/>
  <c r="W24" i="4"/>
  <c r="O24" i="4"/>
  <c r="I15" i="4"/>
  <c r="H16" i="4"/>
  <c r="O16" i="4"/>
  <c r="W16" i="4"/>
  <c r="L15" i="4"/>
  <c r="X15" i="4"/>
  <c r="S16" i="4"/>
  <c r="S70" i="4"/>
  <c r="Y15" i="4"/>
  <c r="H70" i="4"/>
  <c r="H67" i="4"/>
  <c r="P15" i="4"/>
  <c r="AA15" i="4"/>
  <c r="Q15" i="4"/>
  <c r="S67" i="4"/>
  <c r="R15" i="4"/>
  <c r="O42" i="4"/>
  <c r="S63" i="4"/>
  <c r="V15" i="4"/>
  <c r="T15" i="4"/>
  <c r="H42" i="4"/>
  <c r="L23" i="10"/>
  <c r="F23" i="10"/>
  <c r="H15" i="4" l="1"/>
  <c r="W15" i="4"/>
  <c r="E23" i="10"/>
  <c r="L39" i="10" l="1"/>
  <c r="F39" i="10"/>
  <c r="E39" i="10" l="1"/>
  <c r="L33" i="10"/>
  <c r="F33" i="10"/>
  <c r="E33" i="10" l="1"/>
  <c r="F100" i="10"/>
  <c r="F90" i="10" l="1"/>
  <c r="F104" i="10" l="1"/>
  <c r="U24" i="4" l="1"/>
  <c r="U15" i="4" l="1"/>
  <c r="S15" i="4" s="1"/>
  <c r="S24" i="4"/>
  <c r="N24" i="4"/>
  <c r="F85" i="10"/>
  <c r="E85" i="10" s="1"/>
  <c r="L53" i="10" l="1"/>
  <c r="F53" i="10"/>
  <c r="E53" i="10" l="1"/>
  <c r="L28" i="10"/>
  <c r="F28" i="10"/>
  <c r="E28" i="10" l="1"/>
  <c r="L55" i="10"/>
  <c r="F55" i="10"/>
  <c r="E55" i="10" l="1"/>
  <c r="L68" i="10" l="1"/>
  <c r="F68" i="10"/>
  <c r="E68" i="10" l="1"/>
  <c r="L26" i="10"/>
  <c r="F26" i="10"/>
  <c r="E26" i="10" l="1"/>
  <c r="L96" i="10"/>
  <c r="F96" i="10"/>
  <c r="E96" i="10" l="1"/>
  <c r="F76" i="10"/>
  <c r="L62" i="10" l="1"/>
  <c r="F62" i="10"/>
  <c r="E62" i="10" s="1"/>
  <c r="L21" i="10" l="1"/>
  <c r="F21" i="10"/>
  <c r="E21" i="10" l="1"/>
  <c r="L66" i="10"/>
  <c r="F66" i="10"/>
  <c r="E66" i="10" s="1"/>
  <c r="F59" i="10" l="1"/>
  <c r="L59" i="10"/>
  <c r="E59" i="10" l="1"/>
  <c r="L82" i="10"/>
  <c r="E82" i="10" s="1"/>
  <c r="L87" i="10" l="1"/>
  <c r="F87" i="10"/>
  <c r="E87" i="10" s="1"/>
  <c r="O67" i="4" l="1"/>
  <c r="N68" i="4"/>
  <c r="M68" i="4" s="1"/>
  <c r="L80" i="10"/>
  <c r="F80" i="10"/>
  <c r="E80" i="10" s="1"/>
  <c r="M67" i="4" l="1"/>
  <c r="N67" i="4"/>
  <c r="L129" i="10"/>
  <c r="F129" i="10"/>
  <c r="L128" i="10"/>
  <c r="F128" i="10"/>
  <c r="E128" i="10" s="1"/>
  <c r="L118" i="10"/>
  <c r="F118" i="10"/>
  <c r="E129" i="10" l="1"/>
  <c r="N63" i="4"/>
  <c r="O63" i="4"/>
  <c r="L45" i="10"/>
  <c r="F45" i="10"/>
  <c r="E45" i="10" l="1"/>
  <c r="M64" i="4"/>
  <c r="M63" i="4" s="1"/>
  <c r="L17" i="10"/>
  <c r="F17" i="10"/>
  <c r="E17" i="10" s="1"/>
  <c r="E15" i="8" l="1"/>
  <c r="O70" i="4" l="1"/>
  <c r="O15" i="4" s="1"/>
  <c r="M71" i="4" l="1"/>
  <c r="M70" i="4" s="1"/>
  <c r="N70" i="4"/>
  <c r="L113" i="10"/>
  <c r="E113" i="10" s="1"/>
  <c r="L41" i="10" l="1"/>
  <c r="F41" i="10"/>
  <c r="E41" i="10" s="1"/>
  <c r="F95" i="10" l="1"/>
  <c r="E95" i="10" s="1"/>
  <c r="L43" i="10" l="1"/>
  <c r="F43" i="10"/>
  <c r="E43" i="10" s="1"/>
  <c r="L74" i="10" l="1"/>
  <c r="F74" i="10"/>
  <c r="E74" i="10" l="1"/>
  <c r="L49" i="10"/>
  <c r="F49" i="10"/>
  <c r="E49" i="10" s="1"/>
  <c r="F19" i="10" l="1"/>
  <c r="E19" i="10" s="1"/>
  <c r="M16" i="4" l="1"/>
  <c r="N16" i="4"/>
  <c r="L136" i="10" l="1"/>
  <c r="E136" i="10" s="1"/>
  <c r="L131" i="10"/>
  <c r="E131" i="10" s="1"/>
  <c r="L124" i="10"/>
  <c r="L115" i="10"/>
  <c r="E115" i="10" s="1"/>
  <c r="L104" i="10"/>
  <c r="E104" i="10" s="1"/>
  <c r="L93" i="10"/>
  <c r="L100" i="10"/>
  <c r="E100" i="10" s="1"/>
  <c r="L89" i="10"/>
  <c r="L90" i="10"/>
  <c r="E90" i="10" s="1"/>
  <c r="L84" i="10"/>
  <c r="L78" i="10"/>
  <c r="L76" i="10"/>
  <c r="E76" i="10" s="1"/>
  <c r="L71" i="10"/>
  <c r="L57" i="10"/>
  <c r="L51" i="10"/>
  <c r="L47" i="10"/>
  <c r="L35" i="10"/>
  <c r="E35" i="10" s="1"/>
  <c r="L37" i="10"/>
  <c r="F124" i="10"/>
  <c r="E124" i="10" s="1"/>
  <c r="F121" i="10"/>
  <c r="E121" i="10" s="1"/>
  <c r="E118" i="10"/>
  <c r="F93" i="10"/>
  <c r="F89" i="10"/>
  <c r="F84" i="10"/>
  <c r="F78" i="10"/>
  <c r="F71" i="10"/>
  <c r="F57" i="10"/>
  <c r="F47" i="10"/>
  <c r="E47" i="10" s="1"/>
  <c r="F37" i="10"/>
  <c r="E93" i="10" l="1"/>
  <c r="E89" i="10"/>
  <c r="E57" i="10"/>
  <c r="E71" i="10"/>
  <c r="E37" i="10"/>
  <c r="E78" i="10"/>
  <c r="E84" i="10"/>
  <c r="C29" i="10"/>
  <c r="M42" i="4" l="1"/>
  <c r="N42" i="4"/>
  <c r="N15" i="4" s="1"/>
  <c r="M24" i="4"/>
  <c r="M15" i="4" l="1"/>
</calcChain>
</file>

<file path=xl/sharedStrings.xml><?xml version="1.0" encoding="utf-8"?>
<sst xmlns="http://schemas.openxmlformats.org/spreadsheetml/2006/main" count="495" uniqueCount="305">
  <si>
    <t>TT</t>
  </si>
  <si>
    <t>Tổng số</t>
  </si>
  <si>
    <t>Chia ra</t>
  </si>
  <si>
    <t>Công chức</t>
  </si>
  <si>
    <t>10=11+12</t>
  </si>
  <si>
    <t>13=14+15</t>
  </si>
  <si>
    <t>TỔNG CỘNG (A+B)</t>
  </si>
  <si>
    <t>A</t>
  </si>
  <si>
    <t>a</t>
  </si>
  <si>
    <t>b</t>
  </si>
  <si>
    <t>B</t>
  </si>
  <si>
    <t>CẤP HUYỆN</t>
  </si>
  <si>
    <t>c</t>
  </si>
  <si>
    <t>Cấp trưởng</t>
  </si>
  <si>
    <t>Trong đó</t>
  </si>
  <si>
    <t>Cấp phó</t>
  </si>
  <si>
    <t>Loại hình</t>
  </si>
  <si>
    <t>Số lượng đơn vị sự nghiệp công lập</t>
  </si>
  <si>
    <t>Chia theo cơ quan quản lý trực tiếp</t>
  </si>
  <si>
    <t>Số lượng người làm việc hưởng lương từ NSNN</t>
  </si>
  <si>
    <t>Số lượng người làm việc hưởng lương từ nguồn thu sự nghiệp của đơn vị</t>
  </si>
  <si>
    <t>Đơn vị chưa có định mức số lượng người làm việc</t>
  </si>
  <si>
    <t>Đơn vị có định mức số lượng người làm việc</t>
  </si>
  <si>
    <t>HĐLĐ NĐ 68 và NĐ 161</t>
  </si>
  <si>
    <t>Viên chức</t>
  </si>
  <si>
    <t>Viên chức hưởng lương từ NSNN</t>
  </si>
  <si>
    <t>Viên chức không giữ chức vụ lãnh đạo</t>
  </si>
  <si>
    <t>Viên chức, lao động hợp đồng hưởng lương từ nguồn sự nghiệp của đơn vị</t>
  </si>
  <si>
    <t>HĐLĐ</t>
  </si>
  <si>
    <t>Cơ quan chuyên môn hoặc tổ chức hành chính khác thuộc UBND TP (ghi rõ tên cơ quan, tổ chức quản lý trực tiếp)</t>
  </si>
  <si>
    <t>Chi cục thuộc cơ quan chuyên môn thuộc UBND TP (ghi rõ tên Chi cục quản lý trực tiếp)</t>
  </si>
  <si>
    <t>UBND TP (x)</t>
  </si>
  <si>
    <t>UBND Q-H (ghi rõ tên quận, huyện)</t>
  </si>
  <si>
    <t>8=9+12</t>
  </si>
  <si>
    <t>9=10+11</t>
  </si>
  <si>
    <t>15=16+17+18</t>
  </si>
  <si>
    <t>19 = 20+21</t>
  </si>
  <si>
    <t>14=15+19</t>
  </si>
  <si>
    <t>13=14+22</t>
  </si>
  <si>
    <t>24=25+26</t>
  </si>
  <si>
    <t>23=24+27</t>
  </si>
  <si>
    <t>ĐƠN VỊ SỰ NGHIỆP CÔNG LẬP TỰ BẢO ĐẢM MỘT PHẦN CHI THƯỜNG XUYÊN</t>
  </si>
  <si>
    <t>I</t>
  </si>
  <si>
    <t>Giáo dục - đào tạo</t>
  </si>
  <si>
    <t>Giáo dục trung học cơ sở</t>
  </si>
  <si>
    <t>Giáo dục tiểu học</t>
  </si>
  <si>
    <t>Giáo dục mầm non</t>
  </si>
  <si>
    <t>Cơ sở giáo dục khác</t>
  </si>
  <si>
    <t>II</t>
  </si>
  <si>
    <t>Giáo dục nghề nghiệp</t>
  </si>
  <si>
    <t>V</t>
  </si>
  <si>
    <t>Văn hóa, thể thao và du lịch</t>
  </si>
  <si>
    <t>VII</t>
  </si>
  <si>
    <t>Các đơn vị sự nghiệp khác</t>
  </si>
  <si>
    <t>ĐƠN VỊ SỰ NGHIỆP CÔNG LẬP DO NGÂN SÁCH NHÀ NƯỚC BẢO ĐẢM CHI THƯỜNG XUYÊN</t>
  </si>
  <si>
    <t>Phụ lục 1b</t>
  </si>
  <si>
    <t>KẾ HOẠCH SỐ LƯỢNG NGƯỜI LÀM VIỆC TRONG ĐƠN VỊ SỰ NGHIỆP CÔNG LẬP TỰ BẢO ĐẢM MỘT PHẦN CHI THƯỜNG XUYÊN VÀ ĐƠN VỊ SỰ NGHIỆP CÔNG LẬP DO NGÂN SÁCH NHÀ NƯỚC BẢO ĐẢM CHI THƯỜNG XUYÊN</t>
  </si>
  <si>
    <t>Tên cơ quan/ đơn vị</t>
  </si>
  <si>
    <t>Hợp đồng lao động theo quy định của Pháp luật</t>
  </si>
  <si>
    <t>Làm chuyên môn, nghiệp vụ (nếu có)</t>
  </si>
  <si>
    <t>8=9+10</t>
  </si>
  <si>
    <t>15=16+17</t>
  </si>
  <si>
    <t>ĐƠN VỊ SỰ NGHIỆP CÔNG LẬP TỰ BẢO ĐẢM CHI THƯỜNG XUYÊN VÀ CHI ĐẦU TƯ</t>
  </si>
  <si>
    <t>ĐƠN VỊ SỰ NGHIỆP CÔNG LẬP TỰ BẢO ĐẢM CHI THƯỜNG XUYÊN</t>
  </si>
  <si>
    <t>Phụ lục 2b</t>
  </si>
  <si>
    <t>Trụ sở hoạt động</t>
  </si>
  <si>
    <t>Số lượng hợp đồng cần có</t>
  </si>
  <si>
    <t>Bảo vệ</t>
  </si>
  <si>
    <t>Lái xe</t>
  </si>
  <si>
    <t>Phục vụ</t>
  </si>
  <si>
    <t>Ghi cụ thể tên và số lượng của từng vị trí khác (nếu có)</t>
  </si>
  <si>
    <t>Khác (nếu có)</t>
  </si>
  <si>
    <t>3=5+6+7+8</t>
  </si>
  <si>
    <t>Phụ lục 1d</t>
  </si>
  <si>
    <t>Nhu cầu số lượng lao động hợp đồng</t>
  </si>
  <si>
    <t>Số lượng lao động theo định mức quy định tại các văn bản quy phạm pháp luật</t>
  </si>
  <si>
    <t>Bao gồm</t>
  </si>
  <si>
    <t>Nấu ăn</t>
  </si>
  <si>
    <t>Nhu cầu của đơn vị (đối với những khối không được quy định định mức số lượng lao động hợp đồng)</t>
  </si>
  <si>
    <t>3=4+10</t>
  </si>
  <si>
    <t>4=5+6+7+8</t>
  </si>
  <si>
    <t>10=11+12+13+14</t>
  </si>
  <si>
    <t>Diện tích khuôn viên trụ sở</t>
  </si>
  <si>
    <t>Số lượng cổng ra vào</t>
  </si>
  <si>
    <t>Trụ sở chung với cơ quan, đơn vị (Ghi rõ tên cơ quan, đơn vị)</t>
  </si>
  <si>
    <t>KẾ HOẠCH SỐ LƯỢNG HỢP ĐỒNG LAO ĐỘNG THEO NGHỊ ĐỊNH SỐ 68/2000/NĐ-CP VÀ NGHỊ ĐỊNH SỐ 161/2018/NĐ-CP TRONG ĐƠN VỊ SỰ NGHIỆP CÔNG LẬP TỰ BẢO ĐẢM MỘT PHẦN CHI THƯỜNG XUYÊN VÀ ĐƠN VỊ SỰ NGHIỆP CÔNG LẬP DO NGÂN SÁCH NHÀ NƯỚC BẢO ĐẢM CHI THƯỜNG XUYÊN</t>
  </si>
  <si>
    <t>Phụ lục 2d</t>
  </si>
  <si>
    <t>Quận 10</t>
  </si>
  <si>
    <t>ỦY BAN NHÂN DÂN</t>
  </si>
  <si>
    <t>QUẬN 10</t>
  </si>
  <si>
    <t>Trường THCS Hoàng Văn Thụ</t>
  </si>
  <si>
    <t>Trường THCS Nguyễn Tri Phương</t>
  </si>
  <si>
    <t>Trường THCS Nguyễn Văn Tố</t>
  </si>
  <si>
    <t>Trường THCS Lạc Hồng</t>
  </si>
  <si>
    <t>Trường THCS Trần Phú</t>
  </si>
  <si>
    <t>Trường THCS Cách Mạng Tháng Tám</t>
  </si>
  <si>
    <t>Trường Tiểu học Bắc Hải</t>
  </si>
  <si>
    <t>Trường Tiểu học Dương Minh Châu</t>
  </si>
  <si>
    <t>Trường Tiểu học Điện Biên</t>
  </si>
  <si>
    <t>Trường Tiểu học Hoàng Diệu</t>
  </si>
  <si>
    <t>Trường Tiểu học Hồ Thị Kỷ</t>
  </si>
  <si>
    <t>Trường Tiểu học Lê Đình Chinh</t>
  </si>
  <si>
    <t>Trường Tiểu học Lê Thị Riêng</t>
  </si>
  <si>
    <t>Trường Tiểu học Nguyễn Chí Thanh</t>
  </si>
  <si>
    <t>Trường Tiểu học Nhật Tảo</t>
  </si>
  <si>
    <t>Trường Tiểu học Thiên Hộ Dương</t>
  </si>
  <si>
    <t>Trường Tiểu học Tô Hiến Thành</t>
  </si>
  <si>
    <t>Trường Tiểu học Trần Nhân Tôn</t>
  </si>
  <si>
    <t>Trường Tiểu học Trần Quang Cơ</t>
  </si>
  <si>
    <t>Trường Tiểu học Trần Văn Kiểu</t>
  </si>
  <si>
    <t>Trường TTiểu học Triệu Thị Trinh</t>
  </si>
  <si>
    <t>Trường Tiểu học Trương Định</t>
  </si>
  <si>
    <t>Trường Tiểu học Võ Trường Toản</t>
  </si>
  <si>
    <t>Mầm non 2/9</t>
  </si>
  <si>
    <t>Mầm non 19-5</t>
  </si>
  <si>
    <t>Mầm non Măng non I</t>
  </si>
  <si>
    <t>Mầm non Măng non II</t>
  </si>
  <si>
    <t>Mầm non Măng non III</t>
  </si>
  <si>
    <t>Mầm non Phường 1</t>
  </si>
  <si>
    <t>Mầm non Phường 2</t>
  </si>
  <si>
    <t>Mầm non Phường 3</t>
  </si>
  <si>
    <t>Mầm non Phường 4</t>
  </si>
  <si>
    <t>Mầm non Phường 5</t>
  </si>
  <si>
    <t>Mầm non Phường 6</t>
  </si>
  <si>
    <t>Mầm non Phường 7</t>
  </si>
  <si>
    <t>Mầm non Phường 8</t>
  </si>
  <si>
    <t>Mầm non Phường 9</t>
  </si>
  <si>
    <t>Mầm non Phường 10</t>
  </si>
  <si>
    <t>Mầm non Phường 11</t>
  </si>
  <si>
    <t>Mầm non Phường 13</t>
  </si>
  <si>
    <t>Mầm non Phường 14</t>
  </si>
  <si>
    <t>Mầm non Phường 15A</t>
  </si>
  <si>
    <t>Mầm non Phường 15B</t>
  </si>
  <si>
    <t>Trường Chuyên Biệt</t>
  </si>
  <si>
    <t>Trung tâm Giáo dục nghề nghiệp - Giáo dục thường xuyên Quận 10</t>
  </si>
  <si>
    <t xml:space="preserve">Trường Bồi dưỡng giáo dục </t>
  </si>
  <si>
    <t>Trung tâm Văn hóa Hòa Bình</t>
  </si>
  <si>
    <t>UBND
 Quận 10</t>
  </si>
  <si>
    <t>Công viên văn hóa Lê Thị Riêng</t>
  </si>
  <si>
    <t>Trung tâm Thể dục Thể Thao</t>
  </si>
  <si>
    <t>Ban quản lý đầu tư xây dựng khu vực Quận 10</t>
  </si>
  <si>
    <t>Ban bồi thường giải phóng mặt bằng</t>
  </si>
  <si>
    <t>BQL Chợ Nguyễn Tri Phương</t>
  </si>
  <si>
    <t>BQL Chợ Hòa Hưng</t>
  </si>
  <si>
    <t>6.720,5m2</t>
  </si>
  <si>
    <t>Địa chỉ trụ sở : 474 Đường 3/2, P14,Q10</t>
  </si>
  <si>
    <t>Địa chỉ trụ sở 1: 322 Nguyễn Tri Phương P4, Q10</t>
  </si>
  <si>
    <t>4.412,6 m2</t>
  </si>
  <si>
    <t>Địa chỉ trụ sờ :26-42A Nguyễn Lâm, P6</t>
  </si>
  <si>
    <t>4071m2</t>
  </si>
  <si>
    <t>10.000m2</t>
  </si>
  <si>
    <t>Địa chỉ trụ sờ :140 Tam Đảo, p14</t>
  </si>
  <si>
    <t>Địa chỉ trụ sờ 1:436/4 Ba Tháng 2, p12</t>
  </si>
  <si>
    <t>1831,6m2</t>
  </si>
  <si>
    <t>Địa chì trụ sở 2: 436B/34 Ba tháng 2 , P12</t>
  </si>
  <si>
    <t>305,9m2</t>
  </si>
  <si>
    <t>Địa chỉ trụ sở  : 82 Cửu Long - F15- Quận 10</t>
  </si>
  <si>
    <t>3750m2</t>
  </si>
  <si>
    <t xml:space="preserve">Địa chỉ trụ sở 1: 289 Cách Mạng Tháng Tám - P12 - Q10 </t>
  </si>
  <si>
    <t>Địa chỉ trụ sở 1: 103-105 Bắc Hải, Phường 15, Quận 10</t>
  </si>
  <si>
    <t>5121.5m2</t>
  </si>
  <si>
    <t>479m2</t>
  </si>
  <si>
    <t>Địa chỉ: 34 Nguyễn Lâm, P6, Q10</t>
  </si>
  <si>
    <t>Địa chỉ: 378/3-5 Điện Biên Phủ, p11</t>
  </si>
  <si>
    <t xml:space="preserve"> Địa chỉ: 283/44-46 CMT8,P12</t>
  </si>
  <si>
    <t>945,8m2</t>
  </si>
  <si>
    <t>Địa chỉ: 105 Hồ Thị Kỷ, P1</t>
  </si>
  <si>
    <t>2.673m2</t>
  </si>
  <si>
    <t>Địa chỉ:7/4 Thành Thái, p14</t>
  </si>
  <si>
    <t>2.074,4m2</t>
  </si>
  <si>
    <t>Địa chỉ:493 CMT8 P13,Q10</t>
  </si>
  <si>
    <t>5.437,3m2</t>
  </si>
  <si>
    <t>Địa chỉ: 302 Nguyễn Chí Thanh, P5</t>
  </si>
  <si>
    <t>1420m2</t>
  </si>
  <si>
    <t>Địa chỉ: 01 Nhật Tảo, P9</t>
  </si>
  <si>
    <t>1.290,7m2</t>
  </si>
  <si>
    <t>Địa chỉ: 341 Tô Hiến Thành, p12</t>
  </si>
  <si>
    <t>4.080m2</t>
  </si>
  <si>
    <t>Địa chỉ: 104 Tô Hiến Thành, p15</t>
  </si>
  <si>
    <t>629m2</t>
  </si>
  <si>
    <t>Địa chỉ: 2478 Hòa Hảo, p2</t>
  </si>
  <si>
    <t>2.499m2</t>
  </si>
  <si>
    <t>Địa chỉ: 438 Ngô Gia Tự, P.4, Q.10</t>
  </si>
  <si>
    <t>1643.6m2</t>
  </si>
  <si>
    <t>Địa chỉ trụ sở 1:346 Vĩnh viễn Phường 8 Quận 10</t>
  </si>
  <si>
    <t>Địa chỉ trụ sở 1:479 Vĩnh viễn Phường 7 Quận 10</t>
  </si>
  <si>
    <t>Địa chỉ trụ sở 1: 91/8D Hòa Hưng, P.12, Q.10</t>
  </si>
  <si>
    <t>3240,4m2</t>
  </si>
  <si>
    <t>Địa chỉ trụ sở 2: 91/6G Hòa Hưng, P.12, Q.10</t>
  </si>
  <si>
    <t>348,5m2</t>
  </si>
  <si>
    <t>Địa chỉ trụ sở 2: 91/8L Hòa Hưng, P.12, Q.10</t>
  </si>
  <si>
    <t>527,4m2</t>
  </si>
  <si>
    <t>Địa chỉ: 382 Sư Vạn Hạnh, Phường 2</t>
  </si>
  <si>
    <t>1692,1 m2</t>
  </si>
  <si>
    <t>4,323m2</t>
  </si>
  <si>
    <t>Địa chỉ trụ sờ 1:606/41 đường 3/2,p14</t>
  </si>
  <si>
    <t>382m2</t>
  </si>
  <si>
    <t>Địa chì trụ sở 2: Lô B1-B2 chung cư Hòa Bình, p14</t>
  </si>
  <si>
    <t>682m2</t>
  </si>
  <si>
    <t>1886,8 m2</t>
  </si>
  <si>
    <t>Địa chỉ: 287 CMT8,P12</t>
  </si>
  <si>
    <t>Địa chỉ: 253 Trần Nhân Tôn, 
P2,Q10</t>
  </si>
  <si>
    <t>8000m2</t>
  </si>
  <si>
    <t>Địa chỉ:36 Nguyễn Lâm,P6</t>
  </si>
  <si>
    <t>1230,9m2</t>
  </si>
  <si>
    <t>1386,8m2</t>
  </si>
  <si>
    <t>Trường Mầm non Phường 1</t>
  </si>
  <si>
    <t>5.566 m2</t>
  </si>
  <si>
    <t>Địa chỉ trụ sở: 86 Hồ Thị Kỷ P1 Q10</t>
  </si>
  <si>
    <t>Địa chỉ trụ sờ 1:46/1 Trần Nhân Tôn, 
P2,Q10</t>
  </si>
  <si>
    <t>Địa chì trụ sở 2: 175
 Trần Nhân Tôn, p2</t>
  </si>
  <si>
    <t>Địa chỉ: 180 Nguyễn Chí Thanh
,P3</t>
  </si>
  <si>
    <t>706,5m2</t>
  </si>
  <si>
    <t xml:space="preserve">Địa chỉ trụ sờ 1:280 Nguyễn Chí Thanh, P5 </t>
  </si>
  <si>
    <t>1.002m2</t>
  </si>
  <si>
    <t xml:space="preserve">Địa chì trụ sở 2: 350 Nguyễn Chí Thanh, P5 </t>
  </si>
  <si>
    <t>711m2</t>
  </si>
  <si>
    <t>Địa chỉ 1: 30 Nguyễn Lâm, P6</t>
  </si>
  <si>
    <t>530,8m2</t>
  </si>
  <si>
    <t>đang xây</t>
  </si>
  <si>
    <t>428,4m2</t>
  </si>
  <si>
    <t>Địa chỉ 1: 237 Đào DuyTừ</t>
  </si>
  <si>
    <t>217,5m2</t>
  </si>
  <si>
    <t>Địa chỉ 2: 530/7 Hòa Hảo</t>
  </si>
  <si>
    <t>258,85m2</t>
  </si>
  <si>
    <t>Địa chỉ 3: 141 Nguyễn Kim</t>
  </si>
  <si>
    <t>72,2m2</t>
  </si>
  <si>
    <t>Đ/c trụ sở 1: 252
 Nguyễn Tiểu La, P8, Q10</t>
  </si>
  <si>
    <t>268.3m2</t>
  </si>
  <si>
    <t>Đ/c trụ sở 2: 256/35-37
 Nguyễn Tiểu La, P8, Q10</t>
  </si>
  <si>
    <t>95.5m2</t>
  </si>
  <si>
    <t>Đ/c trụ sở 3: 525 Nguyễn Tri Phương, P8, Q10</t>
  </si>
  <si>
    <t>chưa bàn giao</t>
  </si>
  <si>
    <t>Địa chỉ trụ sở 1: 490/8 Nguyễn Tri Phương,p9</t>
  </si>
  <si>
    <t>167.5m2</t>
  </si>
  <si>
    <t>Địa chì trụ sở 2:
480 Nguyễn Tri Phương, p9</t>
  </si>
  <si>
    <t>150.5m2</t>
  </si>
  <si>
    <t>Đ/c trụ sở 3: 476 Nguyễn Tri Phương,p9</t>
  </si>
  <si>
    <t>86.4m2</t>
  </si>
  <si>
    <t>Địa chỉ trụ sở 1: 702/2 Điện Biên Phủ, p10</t>
  </si>
  <si>
    <t>125,30m2</t>
  </si>
  <si>
    <t>Địa chì trụ sở 2:
712 Điện Biên Phủ, p10</t>
  </si>
  <si>
    <t>101,60m2</t>
  </si>
  <si>
    <t>Đ/c trụ sở 3:718/1 Điện Biên Phủ, p10</t>
  </si>
  <si>
    <t>126,10m2</t>
  </si>
  <si>
    <t>Đ/c trụ sở 4:782Điện Biên Phủ, p10</t>
  </si>
  <si>
    <t>54,30m2</t>
  </si>
  <si>
    <t>Địa chỉ:378 Điện Biên Phủ,
 p11</t>
  </si>
  <si>
    <t>636m2</t>
  </si>
  <si>
    <t>Địa chỉ trụ sở 1: 163/14 Tô Hiến Thành, p13</t>
  </si>
  <si>
    <t>401,1m2</t>
  </si>
  <si>
    <t>Địa chì trụ sở 2:
387/18 CMT8,p13</t>
  </si>
  <si>
    <t>287,9m2</t>
  </si>
  <si>
    <t>Địa chỉ trụ sở 1: 7A/43/49/Thành Thái P14</t>
  </si>
  <si>
    <t>799m2</t>
  </si>
  <si>
    <t>Địa chì trụ sở 2:
666/41 Đường 3/2, P14</t>
  </si>
  <si>
    <t>319,4m2</t>
  </si>
  <si>
    <t>Đ/c trụ sở 1: KK12 Ba Vì,P15</t>
  </si>
  <si>
    <t>922,4m2</t>
  </si>
  <si>
    <t>Đ/c trụ sở 2: JJ11 Bạch Mả,P15</t>
  </si>
  <si>
    <t>806,9m2</t>
  </si>
  <si>
    <t>Địa chỉ: P4 Bạch Mã ,P15</t>
  </si>
  <si>
    <t>1088,4m2</t>
  </si>
  <si>
    <t>Trường Chuyên biệt</t>
  </si>
  <si>
    <t>Địa chỉ trụ sở 1: 322/3 ĐBP, P11,Q10</t>
  </si>
  <si>
    <t>304,4m2</t>
  </si>
  <si>
    <t>Địa chỉ trụ sở 2 :350 NCT, P5,Q10</t>
  </si>
  <si>
    <t>720m2</t>
  </si>
  <si>
    <t>01</t>
  </si>
  <si>
    <t>Địa chỉ trụ sở chính: 367 Cách Mạng tháng 8, Phường 12, Quận 10, Tp. HCM</t>
  </si>
  <si>
    <t>1519m2</t>
  </si>
  <si>
    <t>02</t>
  </si>
  <si>
    <t>Địa chỉ cơ sở 1: 461 Lê Hồng Phong, Phường 2, Quận 10, Tp.HCM</t>
  </si>
  <si>
    <t>433.6m2</t>
  </si>
  <si>
    <t xml:space="preserve">Trường Bồi dưỡng Giáo dục </t>
  </si>
  <si>
    <t>Địa chỉ trụ sở 1: 666 Điện Biên Biên Phủ P.11 - Q.10</t>
  </si>
  <si>
    <t xml:space="preserve">116m2
</t>
  </si>
  <si>
    <t>Địa chỉ 2: 18 Nguyễn Lâm, P6</t>
  </si>
  <si>
    <t>UBND
Quận 10</t>
  </si>
  <si>
    <r>
      <t>1942 m</t>
    </r>
    <r>
      <rPr>
        <vertAlign val="superscript"/>
        <sz val="10"/>
        <rFont val="Times New Roman"/>
        <family val="1"/>
      </rPr>
      <t>2</t>
    </r>
  </si>
  <si>
    <t>(ban hành kèm theo Kế hoạch số                         /KH-UBND ngày       tháng       năm 2021 của Ủy ban nhân dân Quận 10)</t>
  </si>
  <si>
    <t>Số có mặt đến thời điểm 31/3/2022</t>
  </si>
  <si>
    <t>Số lượng người làm việc được giao của năm 
2022</t>
  </si>
  <si>
    <t>Kế hoạch số lượng người làm việc năm 2023
(năm sau liền kề năm báo cáo)</t>
  </si>
  <si>
    <t>(ban hành kèm theo Kế hoạch số                         /KH-UBND ngày       tháng       năm 2022 của Ủy ban nhân dân Quận 10)</t>
  </si>
  <si>
    <t>TỔNG HỢP CÁC ĐƠN VỊ SỰ NGHIỆP CÔNG LẬP TỰ BẢO ĐẢM CHI THƯỜNG XUYÊN VÀ CHI ĐẦU TƯ VÀ ĐƠN VỊ SỰ NGHIỆP CÔNG LẬP TỰ BẢO ĐẢM CHI THƯỜNG XUYÊN 
TÍNH ĐẾN NGÀY 31 THÁNG 3 NĂM 2022</t>
  </si>
  <si>
    <t>Dự kiến năm kế hoạch năm 2023
(năm sau liền kề năm báo cáo)</t>
  </si>
  <si>
    <t>Truờng THCS Hòa Hưng</t>
  </si>
  <si>
    <t>Trường THCS Hòa Hưng</t>
  </si>
  <si>
    <t>Địa chỉ trụ sở  :  493/73A Cách Mạng Tháng Tám, Phường 13, Quận 10</t>
  </si>
  <si>
    <t>KẾ HOẠCH HỢP ĐỒNG LAO ĐỘNG THEO NGHỊ ĐỊNH SỐ 68/2000/NĐ-CP VÀ NGHỊ ĐỊNH SỐ 161/2018/NĐ-CP HÀNG NĂM TRONG CƠ QUAN, TỔ CHỨC HÀNH CHÍNH NĂM 2022</t>
  </si>
  <si>
    <t>* Lưu ý:</t>
  </si>
  <si>
    <t>- Cột 15 = 16+17+18 đơn vị báo cáo viên chức hưởng lương từ ngân sách Nhà nước; cột 19 = 20 + 21 đơn vị báo cáo viên chức và lao động hợp đồng hưởng lương từ nguồn sự nghiệp của đơn vị.</t>
  </si>
  <si>
    <t xml:space="preserve">ỦY BAN NHÂN DÂN </t>
  </si>
  <si>
    <t>PHƯỜNG…..</t>
  </si>
  <si>
    <r>
      <t xml:space="preserve">Cán bộ </t>
    </r>
    <r>
      <rPr>
        <i/>
        <sz val="11"/>
        <color theme="1"/>
        <rFont val="Times New Roman"/>
        <family val="1"/>
      </rPr>
      <t>(Bí thư; Phó Bí thư Đảng ủy; Bí thư ĐTN; Chủ tịch HLHPN; Chủ tịch HCCB; Chủ tịch UBMTTQVN)</t>
    </r>
  </si>
  <si>
    <t>Không chuyên trách</t>
  </si>
  <si>
    <t>SỐ LƯỢNG CÓ MẶT ĐẾN 31/3/2022</t>
  </si>
  <si>
    <t xml:space="preserve">PHỤ LỤC 3: BÁO CÁO SỐ LƯỢNG NGƯỜI LÀM VIỆC TẠI CÁC PHƯỜNG THỰC HIỆN CHÍNH QUYỀN ĐÔ THỊ TẠI THÀNH PHỐ HỒ CHÍ MINH </t>
  </si>
  <si>
    <t>CHỨC DANH</t>
  </si>
  <si>
    <r>
      <rPr>
        <b/>
        <sz val="14"/>
        <color theme="1"/>
        <rFont val="Times New Roman"/>
        <family val="1"/>
      </rPr>
      <t xml:space="preserve">- Lưu ý: </t>
    </r>
    <r>
      <rPr>
        <sz val="14"/>
        <color theme="1"/>
        <rFont val="Times New Roman"/>
        <family val="1"/>
      </rPr>
      <t>Các đơn vị báo cáo số lượng thực tế trên bảng lương tháng 3/2022</t>
    </r>
  </si>
  <si>
    <t>TM. ỦY BAN NHÂN DÂN</t>
  </si>
  <si>
    <t>(Chức danh, Ký tên, đóng dấu, ghi rõ họ tên)</t>
  </si>
  <si>
    <t>Hội Chữ thập đỏ Quận 10</t>
  </si>
  <si>
    <t>Hội đặc thù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</si>
</sst>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 #,##0_-;_-* &quot;-&quot;??_-;_-@_-"/>
  </numFmts>
  <fonts count="22" x14ac:knownFonts="1">
    <font>
      <sz val="11"/>
      <color theme="1"/>
      <name val="Calibri"/>
      <family val="2"/>
      <charset val="163"/>
      <scheme val="minor"/>
    </font>
    <font>
      <sz val="10"/>
      <color theme="1"/>
      <name val="Times New Roman"/>
      <family val="1"/>
    </font>
    <font>
      <b/>
      <sz val="10"/>
      <color theme="1"/>
      <name val="Times New Roman"/>
      <family val="1"/>
    </font>
    <font>
      <i/>
      <sz val="10"/>
      <color theme="1"/>
      <name val="Times New Roman"/>
      <family val="1"/>
    </font>
    <font>
      <sz val="10"/>
      <name val="Times New Roman"/>
      <family val="1"/>
    </font>
    <font>
      <b/>
      <sz val="10"/>
      <name val="Times New Roman"/>
      <family val="1"/>
    </font>
    <font>
      <sz val="10"/>
      <name val="Arial"/>
      <family val="2"/>
      <charset val="163"/>
    </font>
    <font>
      <sz val="11"/>
      <color indexed="8"/>
      <name val="Calibri"/>
      <family val="2"/>
    </font>
    <font>
      <sz val="8"/>
      <name val="Times New Roman"/>
      <family val="1"/>
    </font>
    <font>
      <b/>
      <sz val="11"/>
      <name val="Times New Roman"/>
      <family val="1"/>
    </font>
    <font>
      <sz val="11"/>
      <color theme="1"/>
      <name val="Calibri"/>
      <family val="2"/>
      <charset val="163"/>
      <scheme val="minor"/>
    </font>
    <font>
      <sz val="12"/>
      <name val="Times New Roman"/>
      <family val="1"/>
    </font>
    <font>
      <i/>
      <sz val="10"/>
      <name val="Times New Roman"/>
      <family val="1"/>
    </font>
    <font>
      <vertAlign val="superscript"/>
      <sz val="10"/>
      <name val="Times New Roman"/>
      <family val="1"/>
    </font>
    <font>
      <sz val="10"/>
      <color rgb="FFFF0000"/>
      <name val="Times New Roman"/>
      <family val="1"/>
    </font>
    <font>
      <sz val="8"/>
      <name val="Calibri"/>
      <family val="2"/>
      <charset val="163"/>
      <scheme val="minor"/>
    </font>
    <font>
      <b/>
      <sz val="14"/>
      <name val="Times New Roman"/>
      <family val="1"/>
    </font>
    <font>
      <sz val="14"/>
      <name val="Times New Roman"/>
      <family val="1"/>
    </font>
    <font>
      <b/>
      <sz val="14"/>
      <color theme="1"/>
      <name val="Times New Roman"/>
      <family val="1"/>
    </font>
    <font>
      <sz val="14"/>
      <color theme="1"/>
      <name val="Times New Roman"/>
      <family val="1"/>
    </font>
    <font>
      <i/>
      <sz val="14"/>
      <color theme="1"/>
      <name val="Times New Roman"/>
      <family val="1"/>
    </font>
    <font>
      <i/>
      <sz val="11"/>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6" fillId="0" borderId="0"/>
    <xf numFmtId="0" fontId="7" fillId="0" borderId="0"/>
    <xf numFmtId="164" fontId="10" fillId="0" borderId="0" applyFont="0" applyFill="0" applyBorder="0" applyAlignment="0" applyProtection="0"/>
  </cellStyleXfs>
  <cellXfs count="166">
    <xf numFmtId="0" fontId="0" fillId="0" borderId="0" xfId="0"/>
    <xf numFmtId="0" fontId="1" fillId="0" borderId="0" xfId="0" applyFont="1"/>
    <xf numFmtId="0" fontId="1" fillId="0" borderId="0" xfId="0" applyFont="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xf numFmtId="0" fontId="1" fillId="0" borderId="1" xfId="0" applyFont="1" applyBorder="1"/>
    <xf numFmtId="0" fontId="3" fillId="0" borderId="0" xfId="0" applyFont="1" applyAlignment="1">
      <alignment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xf numFmtId="0" fontId="5" fillId="0" borderId="1" xfId="0" applyFont="1" applyBorder="1"/>
    <xf numFmtId="0" fontId="4" fillId="0" borderId="1" xfId="0" applyFont="1" applyBorder="1" applyAlignment="1">
      <alignment vertical="center" wrapText="1"/>
    </xf>
    <xf numFmtId="0" fontId="4" fillId="0" borderId="1" xfId="1" applyFont="1" applyFill="1" applyBorder="1" applyAlignment="1">
      <alignment horizontal="center" vertical="center"/>
    </xf>
    <xf numFmtId="0" fontId="4" fillId="0" borderId="1" xfId="2" applyFont="1" applyFill="1" applyBorder="1" applyAlignment="1">
      <alignment vertical="center"/>
    </xf>
    <xf numFmtId="0" fontId="4" fillId="2" borderId="1" xfId="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wrapText="1"/>
    </xf>
    <xf numFmtId="0" fontId="4" fillId="0" borderId="1" xfId="0" applyFont="1" applyBorder="1" applyAlignment="1">
      <alignment wrapText="1"/>
    </xf>
    <xf numFmtId="0" fontId="4" fillId="0" borderId="1" xfId="2" applyFont="1" applyFill="1" applyBorder="1" applyAlignment="1">
      <alignment vertical="center" wrapText="1"/>
    </xf>
    <xf numFmtId="0" fontId="4" fillId="2" borderId="1" xfId="2" applyFont="1" applyFill="1" applyBorder="1" applyAlignment="1">
      <alignment horizontal="left" wrapText="1"/>
    </xf>
    <xf numFmtId="0" fontId="4" fillId="2" borderId="1" xfId="2" applyFont="1" applyFill="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horizontal="center"/>
    </xf>
    <xf numFmtId="0" fontId="4" fillId="0" borderId="0" xfId="0" applyFont="1"/>
    <xf numFmtId="0" fontId="5"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textRotation="90"/>
    </xf>
    <xf numFmtId="0" fontId="5" fillId="0" borderId="1"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4" fillId="2" borderId="1" xfId="0" applyFont="1" applyFill="1" applyBorder="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xf numFmtId="0" fontId="4" fillId="0" borderId="0" xfId="0" applyFont="1" applyFill="1"/>
    <xf numFmtId="0" fontId="4" fillId="0" borderId="1" xfId="0" applyFont="1" applyFill="1" applyBorder="1" applyAlignment="1">
      <alignment horizontal="center"/>
    </xf>
    <xf numFmtId="0" fontId="4" fillId="0" borderId="0" xfId="0" applyFont="1" applyFill="1" applyAlignment="1">
      <alignment horizontal="center"/>
    </xf>
    <xf numFmtId="0" fontId="4" fillId="2" borderId="1" xfId="2" applyFont="1" applyFill="1" applyBorder="1" applyAlignment="1">
      <alignment horizontal="left" vertical="center"/>
    </xf>
    <xf numFmtId="0" fontId="4" fillId="2" borderId="1" xfId="2" applyFont="1" applyFill="1" applyBorder="1" applyAlignment="1">
      <alignment vertical="center"/>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0" xfId="0" applyFont="1" applyAlignment="1">
      <alignment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textRotation="90"/>
    </xf>
    <xf numFmtId="0" fontId="5" fillId="0" borderId="1" xfId="0" applyFont="1" applyFill="1" applyBorder="1" applyAlignment="1">
      <alignment wrapText="1"/>
    </xf>
    <xf numFmtId="0" fontId="4" fillId="0" borderId="1" xfId="0" applyFont="1" applyFill="1" applyBorder="1" applyAlignment="1">
      <alignment vertical="center"/>
    </xf>
    <xf numFmtId="0" fontId="5" fillId="0" borderId="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xf numFmtId="0" fontId="5" fillId="0" borderId="1" xfId="0" applyFont="1" applyFill="1" applyBorder="1" applyAlignment="1">
      <alignment vertical="center"/>
    </xf>
    <xf numFmtId="0" fontId="5" fillId="0" borderId="0" xfId="0" applyFont="1" applyFill="1"/>
    <xf numFmtId="0" fontId="5" fillId="0" borderId="5" xfId="0" applyFont="1" applyFill="1" applyBorder="1" applyAlignment="1">
      <alignment horizontal="center" vertical="center"/>
    </xf>
    <xf numFmtId="0" fontId="5" fillId="0" borderId="5" xfId="0" applyFont="1" applyFill="1" applyBorder="1" applyAlignment="1">
      <alignment vertical="center" wrapText="1"/>
    </xf>
    <xf numFmtId="166" fontId="4" fillId="0" borderId="1" xfId="3" applyNumberFormat="1" applyFont="1" applyFill="1" applyBorder="1" applyAlignment="1">
      <alignment horizontal="center" vertical="center"/>
    </xf>
    <xf numFmtId="0" fontId="5" fillId="0" borderId="7"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1" xfId="0" applyFont="1" applyFill="1" applyBorder="1" applyAlignment="1">
      <alignment horizontal="center"/>
    </xf>
    <xf numFmtId="0" fontId="4" fillId="0" borderId="0" xfId="0" applyFont="1" applyFill="1" applyAlignment="1">
      <alignment wrapText="1"/>
    </xf>
    <xf numFmtId="0" fontId="5" fillId="0" borderId="0" xfId="0" applyFont="1" applyAlignment="1">
      <alignment horizontal="left" vertical="center"/>
    </xf>
    <xf numFmtId="165" fontId="4" fillId="0" borderId="1" xfId="0" applyNumberFormat="1" applyFont="1" applyBorder="1" applyAlignment="1">
      <alignment horizontal="center" vertical="center" wrapText="1"/>
    </xf>
    <xf numFmtId="0" fontId="4" fillId="2" borderId="1" xfId="0" applyFont="1" applyFill="1" applyBorder="1" applyAlignment="1">
      <alignment vertical="center"/>
    </xf>
    <xf numFmtId="0" fontId="4" fillId="0" borderId="1" xfId="0" quotePrefix="1" applyFont="1" applyBorder="1" applyAlignment="1">
      <alignment horizontal="center" vertical="center" wrapText="1"/>
    </xf>
    <xf numFmtId="0" fontId="4" fillId="0" borderId="1" xfId="0" applyFont="1" applyBorder="1" applyAlignment="1"/>
    <xf numFmtId="0" fontId="4" fillId="2" borderId="1" xfId="1" applyFont="1" applyFill="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xf numFmtId="0" fontId="4" fillId="2" borderId="0" xfId="0" applyFont="1" applyFill="1" applyAlignment="1"/>
    <xf numFmtId="0" fontId="4" fillId="2" borderId="1" xfId="2" applyFont="1" applyFill="1" applyBorder="1" applyAlignment="1">
      <alignment wrapText="1"/>
    </xf>
    <xf numFmtId="0" fontId="4" fillId="0" borderId="1" xfId="0" applyFont="1" applyBorder="1" applyAlignment="1">
      <alignment horizontal="left" wrapText="1"/>
    </xf>
    <xf numFmtId="0" fontId="4" fillId="0" borderId="1" xfId="0" quotePrefix="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quotePrefix="1" applyFont="1" applyBorder="1" applyAlignment="1">
      <alignment horizontal="center" vertical="center"/>
    </xf>
    <xf numFmtId="0" fontId="11" fillId="0" borderId="1" xfId="0" applyFont="1" applyBorder="1"/>
    <xf numFmtId="0" fontId="1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6" xfId="0" applyFont="1" applyFill="1" applyBorder="1" applyAlignment="1">
      <alignment horizontal="center"/>
    </xf>
    <xf numFmtId="0" fontId="4" fillId="0" borderId="6" xfId="0" applyFont="1" applyFill="1" applyBorder="1"/>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6" fillId="0" borderId="0" xfId="0" applyFont="1" applyAlignment="1">
      <alignment wrapText="1"/>
    </xf>
    <xf numFmtId="0" fontId="17" fillId="0" borderId="0" xfId="0" applyFont="1"/>
    <xf numFmtId="0" fontId="4" fillId="0" borderId="1" xfId="0" applyFont="1" applyFill="1" applyBorder="1" applyAlignment="1">
      <alignment horizontal="center" vertical="center" wrapText="1"/>
    </xf>
    <xf numFmtId="0" fontId="19" fillId="0" borderId="0" xfId="0" applyFont="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0" xfId="0" applyFont="1" applyAlignment="1">
      <alignment horizontal="center"/>
    </xf>
    <xf numFmtId="0" fontId="20"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wrapText="1"/>
    </xf>
    <xf numFmtId="164" fontId="4" fillId="0" borderId="1" xfId="3" applyFont="1" applyFill="1" applyBorder="1" applyAlignment="1">
      <alignment horizontal="left" vertical="center" wrapText="1"/>
    </xf>
    <xf numFmtId="164" fontId="4" fillId="0" borderId="1" xfId="3" applyFont="1" applyFill="1" applyBorder="1" applyAlignment="1">
      <alignment vertical="center" wrapText="1"/>
    </xf>
    <xf numFmtId="164" fontId="5" fillId="0" borderId="1" xfId="3" applyFont="1" applyFill="1" applyBorder="1" applyAlignment="1">
      <alignment vertical="center" wrapText="1"/>
    </xf>
    <xf numFmtId="164" fontId="5" fillId="0" borderId="1" xfId="3" applyFont="1" applyFill="1" applyBorder="1" applyAlignment="1">
      <alignment wrapText="1"/>
    </xf>
    <xf numFmtId="164" fontId="5" fillId="0" borderId="7" xfId="3" applyFont="1" applyFill="1" applyBorder="1" applyAlignment="1">
      <alignment wrapText="1"/>
    </xf>
    <xf numFmtId="164" fontId="5" fillId="0" borderId="6" xfId="3" applyFont="1" applyFill="1" applyBorder="1" applyAlignment="1">
      <alignment wrapText="1"/>
    </xf>
    <xf numFmtId="164" fontId="4" fillId="0" borderId="1" xfId="3" applyFont="1" applyFill="1" applyBorder="1" applyAlignment="1">
      <alignment vertical="center"/>
    </xf>
    <xf numFmtId="164" fontId="4" fillId="0" borderId="1" xfId="3"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xf>
    <xf numFmtId="0" fontId="12" fillId="0" borderId="0" xfId="0" applyFont="1" applyFill="1" applyAlignment="1">
      <alignment horizontal="center" vertical="center"/>
    </xf>
    <xf numFmtId="0" fontId="16" fillId="0" borderId="0" xfId="0" quotePrefix="1" applyFont="1" applyAlignment="1">
      <alignment horizontal="left" vertical="top" wrapText="1"/>
    </xf>
    <xf numFmtId="0" fontId="16" fillId="0" borderId="0" xfId="0" quotePrefix="1" applyFont="1" applyAlignment="1">
      <alignment horizontal="center"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9" fillId="0" borderId="0" xfId="0" quotePrefix="1" applyFont="1" applyFill="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wrapText="1"/>
    </xf>
  </cellXfs>
  <cellStyles count="4">
    <cellStyle name="Comma" xfId="3" builtinId="3"/>
    <cellStyle name="Normal" xfId="0" builtinId="0"/>
    <cellStyle name="Normal 2" xfId="1" xr:uid="{00000000-0005-0000-0000-000002000000}"/>
    <cellStyle name="Normal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333375</xdr:colOff>
      <xdr:row>5</xdr:row>
      <xdr:rowOff>76200</xdr:rowOff>
    </xdr:from>
    <xdr:to>
      <xdr:col>15</xdr:col>
      <xdr:colOff>333375</xdr:colOff>
      <xdr:row>5</xdr:row>
      <xdr:rowOff>76200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6838950" y="885825"/>
          <a:ext cx="2809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542925</xdr:colOff>
      <xdr:row>2</xdr:row>
      <xdr:rowOff>38100</xdr:rowOff>
    </xdr:from>
    <xdr:to>
      <xdr:col>1</xdr:col>
      <xdr:colOff>952500</xdr:colOff>
      <xdr:row>2</xdr:row>
      <xdr:rowOff>38100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809625" y="361950"/>
          <a:ext cx="409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361950</xdr:colOff>
      <xdr:row>5</xdr:row>
      <xdr:rowOff>66675</xdr:rowOff>
    </xdr:from>
    <xdr:to>
      <xdr:col>10</xdr:col>
      <xdr:colOff>0</xdr:colOff>
      <xdr:row>5</xdr:row>
      <xdr:rowOff>66675</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4410075" y="1133475"/>
          <a:ext cx="2133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381000</xdr:colOff>
      <xdr:row>2</xdr:row>
      <xdr:rowOff>47625</xdr:rowOff>
    </xdr:from>
    <xdr:to>
      <xdr:col>1</xdr:col>
      <xdr:colOff>781050</xdr:colOff>
      <xdr:row>2</xdr:row>
      <xdr:rowOff>47625</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600075" y="37147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5</xdr:row>
      <xdr:rowOff>66675</xdr:rowOff>
    </xdr:from>
    <xdr:to>
      <xdr:col>5</xdr:col>
      <xdr:colOff>495300</xdr:colOff>
      <xdr:row>5</xdr:row>
      <xdr:rowOff>66675</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a:off x="3924300" y="1047750"/>
          <a:ext cx="2543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1333500</xdr:colOff>
      <xdr:row>2</xdr:row>
      <xdr:rowOff>28575</xdr:rowOff>
    </xdr:from>
    <xdr:to>
      <xdr:col>1</xdr:col>
      <xdr:colOff>1809750</xdr:colOff>
      <xdr:row>2</xdr:row>
      <xdr:rowOff>28575</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a:off x="1647825" y="352425"/>
          <a:ext cx="47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352425</xdr:colOff>
      <xdr:row>5</xdr:row>
      <xdr:rowOff>47625</xdr:rowOff>
    </xdr:from>
    <xdr:to>
      <xdr:col>9</xdr:col>
      <xdr:colOff>247650</xdr:colOff>
      <xdr:row>5</xdr:row>
      <xdr:rowOff>47625</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4581525" y="1076325"/>
          <a:ext cx="2143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523875</xdr:colOff>
      <xdr:row>2</xdr:row>
      <xdr:rowOff>28575</xdr:rowOff>
    </xdr:from>
    <xdr:to>
      <xdr:col>1</xdr:col>
      <xdr:colOff>990600</xdr:colOff>
      <xdr:row>2</xdr:row>
      <xdr:rowOff>28575</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790575" y="352425"/>
          <a:ext cx="466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695325</xdr:colOff>
      <xdr:row>2</xdr:row>
      <xdr:rowOff>38100</xdr:rowOff>
    </xdr:from>
    <xdr:to>
      <xdr:col>1</xdr:col>
      <xdr:colOff>1339324</xdr:colOff>
      <xdr:row>2</xdr:row>
      <xdr:rowOff>45720</xdr:rowOff>
    </xdr:to>
    <xdr:cxnSp macro="">
      <xdr:nvCxnSpPr>
        <xdr:cNvPr id="3" name="Straight Connector 2">
          <a:extLst>
            <a:ext uri="{FF2B5EF4-FFF2-40B4-BE49-F238E27FC236}">
              <a16:creationId xmlns:a16="http://schemas.microsoft.com/office/drawing/2014/main" id="{D420295E-76A6-46B0-98C7-442EB7B2CA71}"/>
            </a:ext>
          </a:extLst>
        </xdr:cNvPr>
        <xdr:cNvCxnSpPr/>
      </xdr:nvCxnSpPr>
      <xdr:spPr>
        <a:xfrm flipV="1">
          <a:off x="1800225" y="514350"/>
          <a:ext cx="643999"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C82"/>
  <sheetViews>
    <sheetView tabSelected="1" topLeftCell="A7" zoomScale="80" zoomScaleNormal="80" workbookViewId="0">
      <selection activeCell="B21" sqref="B21"/>
    </sheetView>
  </sheetViews>
  <sheetFormatPr defaultRowHeight="12.75" x14ac:dyDescent="0.2"/>
  <cols>
    <col min="1" max="1" width="4" style="65" customWidth="1"/>
    <col min="2" max="2" width="26.140625" style="82" customWidth="1"/>
    <col min="3" max="6" width="8.42578125" style="55" customWidth="1"/>
    <col min="7" max="7" width="8.42578125" style="64" customWidth="1"/>
    <col min="8" max="11" width="8.42578125" style="65" customWidth="1"/>
    <col min="12" max="12" width="7.140625" style="65" customWidth="1"/>
    <col min="13" max="27" width="8.42578125" style="65" customWidth="1"/>
    <col min="28" max="16384" width="9.140625" style="55"/>
  </cols>
  <sheetData>
    <row r="1" spans="1:27" x14ac:dyDescent="0.2">
      <c r="A1" s="128" t="s">
        <v>88</v>
      </c>
      <c r="B1" s="128"/>
      <c r="C1" s="63"/>
      <c r="D1" s="63"/>
    </row>
    <row r="2" spans="1:27" x14ac:dyDescent="0.2">
      <c r="A2" s="128" t="s">
        <v>89</v>
      </c>
      <c r="B2" s="128"/>
    </row>
    <row r="3" spans="1:27" x14ac:dyDescent="0.2">
      <c r="A3" s="128" t="s">
        <v>55</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row>
    <row r="4" spans="1:27" x14ac:dyDescent="0.2">
      <c r="A4" s="128" t="s">
        <v>56</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row>
    <row r="5" spans="1:27" x14ac:dyDescent="0.2">
      <c r="A5" s="129" t="s">
        <v>284</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row>
    <row r="7" spans="1:27" s="66" customFormat="1" ht="45" customHeight="1" x14ac:dyDescent="0.25">
      <c r="A7" s="127" t="s">
        <v>0</v>
      </c>
      <c r="B7" s="127" t="s">
        <v>16</v>
      </c>
      <c r="C7" s="127" t="s">
        <v>17</v>
      </c>
      <c r="D7" s="127"/>
      <c r="E7" s="127"/>
      <c r="F7" s="127"/>
      <c r="G7" s="127"/>
      <c r="H7" s="127" t="s">
        <v>282</v>
      </c>
      <c r="I7" s="127"/>
      <c r="J7" s="127"/>
      <c r="K7" s="127"/>
      <c r="L7" s="127"/>
      <c r="M7" s="132" t="s">
        <v>281</v>
      </c>
      <c r="N7" s="133"/>
      <c r="O7" s="133"/>
      <c r="P7" s="133"/>
      <c r="Q7" s="133"/>
      <c r="R7" s="133"/>
      <c r="S7" s="133"/>
      <c r="T7" s="133"/>
      <c r="U7" s="133"/>
      <c r="V7" s="134"/>
      <c r="W7" s="127" t="s">
        <v>283</v>
      </c>
      <c r="X7" s="127"/>
      <c r="Y7" s="127"/>
      <c r="Z7" s="127"/>
      <c r="AA7" s="127"/>
    </row>
    <row r="8" spans="1:27" s="66" customFormat="1" x14ac:dyDescent="0.25">
      <c r="A8" s="127"/>
      <c r="B8" s="127"/>
      <c r="C8" s="127" t="s">
        <v>1</v>
      </c>
      <c r="D8" s="127" t="s">
        <v>18</v>
      </c>
      <c r="E8" s="127"/>
      <c r="F8" s="127"/>
      <c r="G8" s="127"/>
      <c r="H8" s="127" t="s">
        <v>1</v>
      </c>
      <c r="I8" s="127" t="s">
        <v>2</v>
      </c>
      <c r="J8" s="127"/>
      <c r="K8" s="127"/>
      <c r="L8" s="127"/>
      <c r="M8" s="127" t="s">
        <v>1</v>
      </c>
      <c r="N8" s="127" t="s">
        <v>2</v>
      </c>
      <c r="O8" s="127"/>
      <c r="P8" s="127"/>
      <c r="Q8" s="127"/>
      <c r="R8" s="127"/>
      <c r="S8" s="127"/>
      <c r="T8" s="127"/>
      <c r="U8" s="127"/>
      <c r="V8" s="127"/>
      <c r="W8" s="127" t="s">
        <v>1</v>
      </c>
      <c r="X8" s="127" t="s">
        <v>2</v>
      </c>
      <c r="Y8" s="127"/>
      <c r="Z8" s="127"/>
      <c r="AA8" s="127"/>
    </row>
    <row r="9" spans="1:27" s="66" customFormat="1" ht="65.25" customHeight="1" x14ac:dyDescent="0.25">
      <c r="A9" s="127"/>
      <c r="B9" s="127"/>
      <c r="C9" s="127"/>
      <c r="D9" s="127" t="s">
        <v>31</v>
      </c>
      <c r="E9" s="127" t="s">
        <v>29</v>
      </c>
      <c r="F9" s="127" t="s">
        <v>30</v>
      </c>
      <c r="G9" s="127" t="s">
        <v>32</v>
      </c>
      <c r="H9" s="127"/>
      <c r="I9" s="127" t="s">
        <v>19</v>
      </c>
      <c r="J9" s="127" t="s">
        <v>20</v>
      </c>
      <c r="K9" s="127"/>
      <c r="L9" s="127" t="s">
        <v>23</v>
      </c>
      <c r="M9" s="127"/>
      <c r="N9" s="127" t="s">
        <v>24</v>
      </c>
      <c r="O9" s="127" t="s">
        <v>14</v>
      </c>
      <c r="P9" s="127"/>
      <c r="Q9" s="127"/>
      <c r="R9" s="127"/>
      <c r="S9" s="127"/>
      <c r="T9" s="127"/>
      <c r="U9" s="127"/>
      <c r="V9" s="127" t="s">
        <v>23</v>
      </c>
      <c r="W9" s="127"/>
      <c r="X9" s="127" t="s">
        <v>19</v>
      </c>
      <c r="Y9" s="127" t="s">
        <v>20</v>
      </c>
      <c r="Z9" s="127"/>
      <c r="AA9" s="127" t="s">
        <v>23</v>
      </c>
    </row>
    <row r="10" spans="1:27" s="66" customFormat="1" x14ac:dyDescent="0.25">
      <c r="A10" s="127"/>
      <c r="B10" s="127"/>
      <c r="C10" s="127"/>
      <c r="D10" s="127"/>
      <c r="E10" s="127"/>
      <c r="F10" s="127"/>
      <c r="G10" s="127"/>
      <c r="H10" s="127"/>
      <c r="I10" s="127"/>
      <c r="J10" s="127" t="s">
        <v>21</v>
      </c>
      <c r="K10" s="127" t="s">
        <v>22</v>
      </c>
      <c r="L10" s="127"/>
      <c r="M10" s="127"/>
      <c r="N10" s="127"/>
      <c r="O10" s="127" t="s">
        <v>25</v>
      </c>
      <c r="P10" s="127" t="s">
        <v>14</v>
      </c>
      <c r="Q10" s="127"/>
      <c r="R10" s="127"/>
      <c r="S10" s="127" t="s">
        <v>27</v>
      </c>
      <c r="T10" s="127" t="s">
        <v>14</v>
      </c>
      <c r="U10" s="127"/>
      <c r="V10" s="127"/>
      <c r="W10" s="127"/>
      <c r="X10" s="127"/>
      <c r="Y10" s="127" t="s">
        <v>21</v>
      </c>
      <c r="Z10" s="127" t="s">
        <v>22</v>
      </c>
      <c r="AA10" s="127"/>
    </row>
    <row r="11" spans="1:27" s="66" customFormat="1" ht="179.25" customHeight="1" x14ac:dyDescent="0.25">
      <c r="A11" s="127"/>
      <c r="B11" s="127"/>
      <c r="C11" s="127"/>
      <c r="D11" s="127"/>
      <c r="E11" s="127"/>
      <c r="F11" s="127"/>
      <c r="G11" s="127"/>
      <c r="H11" s="127"/>
      <c r="I11" s="127"/>
      <c r="J11" s="127"/>
      <c r="K11" s="127"/>
      <c r="L11" s="127"/>
      <c r="M11" s="127"/>
      <c r="N11" s="127"/>
      <c r="O11" s="127"/>
      <c r="P11" s="52" t="s">
        <v>13</v>
      </c>
      <c r="Q11" s="52" t="s">
        <v>15</v>
      </c>
      <c r="R11" s="52" t="s">
        <v>26</v>
      </c>
      <c r="S11" s="127"/>
      <c r="T11" s="52" t="s">
        <v>24</v>
      </c>
      <c r="U11" s="52" t="s">
        <v>28</v>
      </c>
      <c r="V11" s="127"/>
      <c r="W11" s="127"/>
      <c r="X11" s="127"/>
      <c r="Y11" s="127"/>
      <c r="Z11" s="127"/>
      <c r="AA11" s="127"/>
    </row>
    <row r="12" spans="1:27" s="65" customFormat="1" ht="83.25" customHeight="1" x14ac:dyDescent="0.25">
      <c r="A12" s="49">
        <v>1</v>
      </c>
      <c r="B12" s="52">
        <v>2</v>
      </c>
      <c r="C12" s="49">
        <v>3</v>
      </c>
      <c r="D12" s="49">
        <v>4</v>
      </c>
      <c r="E12" s="49">
        <v>5</v>
      </c>
      <c r="F12" s="49">
        <v>6</v>
      </c>
      <c r="G12" s="49">
        <v>7</v>
      </c>
      <c r="H12" s="49" t="s">
        <v>33</v>
      </c>
      <c r="I12" s="49" t="s">
        <v>34</v>
      </c>
      <c r="J12" s="49">
        <v>10</v>
      </c>
      <c r="K12" s="49">
        <v>11</v>
      </c>
      <c r="L12" s="49">
        <v>12</v>
      </c>
      <c r="M12" s="49" t="s">
        <v>38</v>
      </c>
      <c r="N12" s="49" t="s">
        <v>37</v>
      </c>
      <c r="O12" s="67" t="s">
        <v>35</v>
      </c>
      <c r="P12" s="49">
        <v>16</v>
      </c>
      <c r="Q12" s="49">
        <v>17</v>
      </c>
      <c r="R12" s="49">
        <v>18</v>
      </c>
      <c r="S12" s="49" t="s">
        <v>36</v>
      </c>
      <c r="T12" s="49">
        <v>20</v>
      </c>
      <c r="U12" s="49">
        <v>21</v>
      </c>
      <c r="V12" s="49">
        <v>22</v>
      </c>
      <c r="W12" s="49" t="s">
        <v>40</v>
      </c>
      <c r="X12" s="49" t="s">
        <v>39</v>
      </c>
      <c r="Y12" s="49">
        <v>25</v>
      </c>
      <c r="Z12" s="49">
        <v>26</v>
      </c>
      <c r="AA12" s="49">
        <v>27</v>
      </c>
    </row>
    <row r="13" spans="1:27" x14ac:dyDescent="0.2">
      <c r="A13" s="49"/>
      <c r="B13" s="68" t="s">
        <v>6</v>
      </c>
      <c r="C13" s="54"/>
      <c r="D13" s="54"/>
      <c r="E13" s="54"/>
      <c r="F13" s="54"/>
      <c r="G13" s="69"/>
      <c r="H13" s="49"/>
      <c r="I13" s="49"/>
      <c r="J13" s="49"/>
      <c r="K13" s="49"/>
      <c r="L13" s="49"/>
      <c r="M13" s="49"/>
      <c r="N13" s="49"/>
      <c r="O13" s="49"/>
      <c r="P13" s="49"/>
      <c r="Q13" s="49"/>
      <c r="R13" s="49"/>
      <c r="S13" s="49"/>
      <c r="T13" s="49"/>
      <c r="U13" s="49"/>
      <c r="V13" s="49"/>
      <c r="W13" s="49"/>
      <c r="X13" s="49"/>
      <c r="Y13" s="49"/>
      <c r="Z13" s="49"/>
      <c r="AA13" s="49"/>
    </row>
    <row r="14" spans="1:27" s="71" customFormat="1" ht="38.25" x14ac:dyDescent="0.25">
      <c r="A14" s="50" t="s">
        <v>7</v>
      </c>
      <c r="B14" s="70" t="s">
        <v>41</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row>
    <row r="15" spans="1:27" s="74" customFormat="1" x14ac:dyDescent="0.2">
      <c r="A15" s="50" t="s">
        <v>42</v>
      </c>
      <c r="B15" s="68" t="s">
        <v>43</v>
      </c>
      <c r="C15" s="72"/>
      <c r="D15" s="72"/>
      <c r="E15" s="72"/>
      <c r="F15" s="72"/>
      <c r="G15" s="73"/>
      <c r="H15" s="50">
        <f>H16+H24+H42+H63+H67+H70</f>
        <v>0</v>
      </c>
      <c r="I15" s="50">
        <f t="shared" ref="I15:V15" si="0">I16+I24+I42+I63+I67+I70</f>
        <v>0</v>
      </c>
      <c r="J15" s="50">
        <f t="shared" si="0"/>
        <v>0</v>
      </c>
      <c r="K15" s="50">
        <f t="shared" si="0"/>
        <v>0</v>
      </c>
      <c r="L15" s="50">
        <f t="shared" si="0"/>
        <v>0</v>
      </c>
      <c r="M15" s="50">
        <f>M16+M24+M42+M63+M67+M70</f>
        <v>0</v>
      </c>
      <c r="N15" s="50">
        <f>N16+N24+N42+N63+N67+N70</f>
        <v>0</v>
      </c>
      <c r="O15" s="50">
        <f>O16+O24+O42+O63+O67+O70</f>
        <v>0</v>
      </c>
      <c r="P15" s="50">
        <f t="shared" si="0"/>
        <v>0</v>
      </c>
      <c r="Q15" s="50">
        <f t="shared" si="0"/>
        <v>0</v>
      </c>
      <c r="R15" s="50">
        <f t="shared" si="0"/>
        <v>0</v>
      </c>
      <c r="S15" s="50">
        <f>T15+U15</f>
        <v>0</v>
      </c>
      <c r="T15" s="50">
        <f>T16+T24+T42+T63+T67+T70</f>
        <v>0</v>
      </c>
      <c r="U15" s="50">
        <f>U16+U24+U42+U63+U67+U70</f>
        <v>0</v>
      </c>
      <c r="V15" s="50">
        <f t="shared" si="0"/>
        <v>0</v>
      </c>
      <c r="W15" s="50">
        <f>W16+W24+W42+W63+W67+W70</f>
        <v>0</v>
      </c>
      <c r="X15" s="50">
        <f t="shared" ref="X15" si="1">X16+X24+X42+X63+X67+X70</f>
        <v>0</v>
      </c>
      <c r="Y15" s="50">
        <f t="shared" ref="Y15" si="2">Y16+Y24+Y42+Y63+Y67+Y70</f>
        <v>0</v>
      </c>
      <c r="Z15" s="50">
        <f t="shared" ref="Z15" si="3">Z16+Z24+Z42+Z63+Z67+Z70</f>
        <v>0</v>
      </c>
      <c r="AA15" s="50">
        <f t="shared" ref="AA15" si="4">AA16+AA24+AA42+AA63+AA67+AA70</f>
        <v>0</v>
      </c>
    </row>
    <row r="16" spans="1:27" x14ac:dyDescent="0.2">
      <c r="A16" s="75" t="s">
        <v>9</v>
      </c>
      <c r="B16" s="76" t="s">
        <v>44</v>
      </c>
      <c r="C16" s="54"/>
      <c r="D16" s="54"/>
      <c r="E16" s="54"/>
      <c r="F16" s="54"/>
      <c r="G16" s="69"/>
      <c r="H16" s="50">
        <f>I16+L16</f>
        <v>0</v>
      </c>
      <c r="I16" s="50">
        <f>SUM(I17:I22)</f>
        <v>0</v>
      </c>
      <c r="J16" s="50"/>
      <c r="K16" s="50"/>
      <c r="L16" s="50">
        <f>SUM(L17:L22)</f>
        <v>0</v>
      </c>
      <c r="M16" s="50">
        <f>SUM(M17:M22)</f>
        <v>0</v>
      </c>
      <c r="N16" s="50">
        <f t="shared" ref="N16:V16" si="5">SUM(N17:N22)</f>
        <v>0</v>
      </c>
      <c r="O16" s="50">
        <f>SUM(O17:O22)</f>
        <v>0</v>
      </c>
      <c r="P16" s="50">
        <f>SUM(P17:P22)</f>
        <v>0</v>
      </c>
      <c r="Q16" s="50">
        <f t="shared" si="5"/>
        <v>0</v>
      </c>
      <c r="R16" s="50">
        <f>SUM(R17:R22)</f>
        <v>0</v>
      </c>
      <c r="S16" s="50">
        <f>T16+U16</f>
        <v>0</v>
      </c>
      <c r="T16" s="50">
        <f t="shared" si="5"/>
        <v>0</v>
      </c>
      <c r="U16" s="50">
        <f t="shared" si="5"/>
        <v>0</v>
      </c>
      <c r="V16" s="50">
        <f t="shared" si="5"/>
        <v>0</v>
      </c>
      <c r="W16" s="50">
        <f t="shared" ref="W16" si="6">SUM(W17:W22)</f>
        <v>0</v>
      </c>
      <c r="X16" s="50">
        <f t="shared" ref="X16" si="7">SUM(X17:X22)</f>
        <v>0</v>
      </c>
      <c r="Y16" s="50">
        <f t="shared" ref="Y16" si="8">SUM(Y17:Y22)</f>
        <v>0</v>
      </c>
      <c r="Z16" s="50">
        <f t="shared" ref="Z16" si="9">SUM(Z17:Z22)</f>
        <v>0</v>
      </c>
      <c r="AA16" s="50">
        <f>SUM(AA17:AA22)</f>
        <v>0</v>
      </c>
    </row>
    <row r="17" spans="1:27" ht="25.5" x14ac:dyDescent="0.2">
      <c r="A17" s="52">
        <v>1</v>
      </c>
      <c r="B17" s="120" t="s">
        <v>90</v>
      </c>
      <c r="C17" s="56">
        <v>1</v>
      </c>
      <c r="D17" s="54"/>
      <c r="E17" s="54"/>
      <c r="F17" s="54"/>
      <c r="G17" s="52" t="s">
        <v>278</v>
      </c>
      <c r="H17" s="50">
        <f>I17+L17</f>
        <v>0</v>
      </c>
      <c r="I17" s="50">
        <f>J17+K17</f>
        <v>0</v>
      </c>
      <c r="J17" s="49"/>
      <c r="K17" s="49"/>
      <c r="L17" s="49"/>
      <c r="M17" s="50">
        <f>N17+V17</f>
        <v>0</v>
      </c>
      <c r="N17" s="50">
        <f>O17+S17</f>
        <v>0</v>
      </c>
      <c r="O17" s="50">
        <f>P17+Q17+R17</f>
        <v>0</v>
      </c>
      <c r="P17" s="49"/>
      <c r="Q17" s="49"/>
      <c r="R17" s="49"/>
      <c r="S17" s="50">
        <f>T17+U17</f>
        <v>0</v>
      </c>
      <c r="T17" s="49"/>
      <c r="U17" s="49"/>
      <c r="V17" s="49"/>
      <c r="W17" s="50">
        <f>X17+AA17</f>
        <v>0</v>
      </c>
      <c r="X17" s="49">
        <f>Y17+Z17</f>
        <v>0</v>
      </c>
      <c r="Y17" s="49"/>
      <c r="Z17" s="49"/>
      <c r="AA17" s="49"/>
    </row>
    <row r="18" spans="1:27" ht="25.5" x14ac:dyDescent="0.2">
      <c r="A18" s="52">
        <v>2</v>
      </c>
      <c r="B18" s="120" t="s">
        <v>91</v>
      </c>
      <c r="C18" s="56">
        <v>1</v>
      </c>
      <c r="D18" s="54"/>
      <c r="E18" s="54"/>
      <c r="F18" s="54"/>
      <c r="G18" s="52" t="s">
        <v>278</v>
      </c>
      <c r="H18" s="50">
        <f t="shared" ref="H18:H22" si="10">I18+L18</f>
        <v>0</v>
      </c>
      <c r="I18" s="50">
        <f t="shared" ref="I18:I22" si="11">J18+K18</f>
        <v>0</v>
      </c>
      <c r="J18" s="49"/>
      <c r="K18" s="49"/>
      <c r="L18" s="49"/>
      <c r="M18" s="50">
        <f t="shared" ref="M18:M22" si="12">N18+V18</f>
        <v>0</v>
      </c>
      <c r="N18" s="50">
        <f t="shared" ref="N18:N22" si="13">O18+S18</f>
        <v>0</v>
      </c>
      <c r="O18" s="50">
        <f t="shared" ref="O18:O22" si="14">P18+Q18+R18</f>
        <v>0</v>
      </c>
      <c r="P18" s="49"/>
      <c r="Q18" s="49"/>
      <c r="R18" s="49"/>
      <c r="S18" s="50">
        <f t="shared" ref="S18:S22" si="15">T18+U18</f>
        <v>0</v>
      </c>
      <c r="T18" s="49"/>
      <c r="U18" s="49"/>
      <c r="V18" s="49"/>
      <c r="W18" s="50">
        <f t="shared" ref="W18:W22" si="16">X18+AA18</f>
        <v>0</v>
      </c>
      <c r="X18" s="49">
        <f t="shared" ref="X18:X22" si="17">Y18+Z18</f>
        <v>0</v>
      </c>
      <c r="Y18" s="49"/>
      <c r="Z18" s="49"/>
      <c r="AA18" s="49"/>
    </row>
    <row r="19" spans="1:27" ht="25.5" x14ac:dyDescent="0.2">
      <c r="A19" s="52">
        <v>3</v>
      </c>
      <c r="B19" s="120" t="s">
        <v>92</v>
      </c>
      <c r="C19" s="56">
        <v>1</v>
      </c>
      <c r="D19" s="54"/>
      <c r="E19" s="54"/>
      <c r="F19" s="54"/>
      <c r="G19" s="52" t="s">
        <v>278</v>
      </c>
      <c r="H19" s="50">
        <f t="shared" si="10"/>
        <v>0</v>
      </c>
      <c r="I19" s="50">
        <f t="shared" si="11"/>
        <v>0</v>
      </c>
      <c r="J19" s="49"/>
      <c r="K19" s="49"/>
      <c r="L19" s="49"/>
      <c r="M19" s="50">
        <f t="shared" si="12"/>
        <v>0</v>
      </c>
      <c r="N19" s="50">
        <f t="shared" si="13"/>
        <v>0</v>
      </c>
      <c r="O19" s="50">
        <f t="shared" si="14"/>
        <v>0</v>
      </c>
      <c r="P19" s="49"/>
      <c r="Q19" s="49"/>
      <c r="R19" s="49"/>
      <c r="S19" s="50">
        <f t="shared" si="15"/>
        <v>0</v>
      </c>
      <c r="T19" s="49"/>
      <c r="U19" s="49"/>
      <c r="V19" s="49"/>
      <c r="W19" s="50">
        <f t="shared" si="16"/>
        <v>0</v>
      </c>
      <c r="X19" s="49">
        <f t="shared" si="17"/>
        <v>0</v>
      </c>
      <c r="Y19" s="49"/>
      <c r="Z19" s="49"/>
      <c r="AA19" s="49"/>
    </row>
    <row r="20" spans="1:27" ht="25.5" x14ac:dyDescent="0.2">
      <c r="A20" s="52">
        <v>4</v>
      </c>
      <c r="B20" s="120" t="s">
        <v>93</v>
      </c>
      <c r="C20" s="56">
        <v>1</v>
      </c>
      <c r="D20" s="54"/>
      <c r="E20" s="54"/>
      <c r="F20" s="54"/>
      <c r="G20" s="52" t="s">
        <v>278</v>
      </c>
      <c r="H20" s="50">
        <f t="shared" si="10"/>
        <v>0</v>
      </c>
      <c r="I20" s="50">
        <f t="shared" si="11"/>
        <v>0</v>
      </c>
      <c r="J20" s="49"/>
      <c r="K20" s="49"/>
      <c r="L20" s="49"/>
      <c r="M20" s="50">
        <f t="shared" si="12"/>
        <v>0</v>
      </c>
      <c r="N20" s="50">
        <f t="shared" si="13"/>
        <v>0</v>
      </c>
      <c r="O20" s="50">
        <f t="shared" si="14"/>
        <v>0</v>
      </c>
      <c r="P20" s="49"/>
      <c r="Q20" s="49"/>
      <c r="R20" s="49"/>
      <c r="S20" s="50">
        <f t="shared" si="15"/>
        <v>0</v>
      </c>
      <c r="T20" s="49"/>
      <c r="U20" s="52"/>
      <c r="V20" s="52"/>
      <c r="W20" s="50">
        <f t="shared" si="16"/>
        <v>0</v>
      </c>
      <c r="X20" s="49">
        <f t="shared" si="17"/>
        <v>0</v>
      </c>
      <c r="Y20" s="49"/>
      <c r="Z20" s="49"/>
      <c r="AA20" s="49"/>
    </row>
    <row r="21" spans="1:27" ht="25.5" x14ac:dyDescent="0.2">
      <c r="A21" s="52">
        <v>5</v>
      </c>
      <c r="B21" s="120" t="s">
        <v>94</v>
      </c>
      <c r="C21" s="49">
        <v>1</v>
      </c>
      <c r="D21" s="54"/>
      <c r="E21" s="54"/>
      <c r="F21" s="54"/>
      <c r="G21" s="52" t="s">
        <v>278</v>
      </c>
      <c r="H21" s="50">
        <f t="shared" si="10"/>
        <v>0</v>
      </c>
      <c r="I21" s="50">
        <f t="shared" si="11"/>
        <v>0</v>
      </c>
      <c r="J21" s="49"/>
      <c r="K21" s="49"/>
      <c r="L21" s="49"/>
      <c r="M21" s="50">
        <f t="shared" si="12"/>
        <v>0</v>
      </c>
      <c r="N21" s="50">
        <f t="shared" si="13"/>
        <v>0</v>
      </c>
      <c r="O21" s="50">
        <f t="shared" si="14"/>
        <v>0</v>
      </c>
      <c r="P21" s="49"/>
      <c r="Q21" s="49"/>
      <c r="R21" s="49"/>
      <c r="S21" s="50">
        <f t="shared" si="15"/>
        <v>0</v>
      </c>
      <c r="T21" s="77"/>
      <c r="U21" s="77"/>
      <c r="V21" s="49"/>
      <c r="W21" s="50">
        <f t="shared" si="16"/>
        <v>0</v>
      </c>
      <c r="X21" s="49">
        <f t="shared" si="17"/>
        <v>0</v>
      </c>
      <c r="Y21" s="49"/>
      <c r="Z21" s="49"/>
      <c r="AA21" s="49"/>
    </row>
    <row r="22" spans="1:27" ht="25.5" x14ac:dyDescent="0.2">
      <c r="A22" s="52">
        <v>6</v>
      </c>
      <c r="B22" s="120" t="s">
        <v>95</v>
      </c>
      <c r="C22" s="49">
        <v>1</v>
      </c>
      <c r="D22" s="54"/>
      <c r="E22" s="54"/>
      <c r="F22" s="54"/>
      <c r="G22" s="52" t="s">
        <v>278</v>
      </c>
      <c r="H22" s="50">
        <f t="shared" si="10"/>
        <v>0</v>
      </c>
      <c r="I22" s="50">
        <f t="shared" si="11"/>
        <v>0</v>
      </c>
      <c r="J22" s="49"/>
      <c r="K22" s="49"/>
      <c r="L22" s="49"/>
      <c r="M22" s="50">
        <f t="shared" si="12"/>
        <v>0</v>
      </c>
      <c r="N22" s="50">
        <f t="shared" si="13"/>
        <v>0</v>
      </c>
      <c r="O22" s="50">
        <f t="shared" si="14"/>
        <v>0</v>
      </c>
      <c r="P22" s="49"/>
      <c r="Q22" s="49"/>
      <c r="R22" s="49"/>
      <c r="S22" s="50">
        <f t="shared" si="15"/>
        <v>0</v>
      </c>
      <c r="T22" s="49"/>
      <c r="U22" s="49"/>
      <c r="V22" s="49"/>
      <c r="W22" s="50">
        <f t="shared" si="16"/>
        <v>0</v>
      </c>
      <c r="X22" s="49">
        <f t="shared" si="17"/>
        <v>0</v>
      </c>
      <c r="Y22" s="49"/>
      <c r="Z22" s="49"/>
      <c r="AA22" s="49"/>
    </row>
    <row r="23" spans="1:27" ht="25.5" customHeight="1" x14ac:dyDescent="0.2">
      <c r="A23" s="101">
        <v>7</v>
      </c>
      <c r="B23" s="120" t="s">
        <v>287</v>
      </c>
      <c r="C23" s="49">
        <v>1</v>
      </c>
      <c r="D23" s="54"/>
      <c r="E23" s="54"/>
      <c r="F23" s="54"/>
      <c r="G23" s="101" t="s">
        <v>278</v>
      </c>
      <c r="H23" s="50">
        <f t="shared" ref="H23" si="18">I23+L23</f>
        <v>0</v>
      </c>
      <c r="I23" s="50">
        <f t="shared" ref="I23" si="19">J23+K23</f>
        <v>0</v>
      </c>
      <c r="J23" s="49"/>
      <c r="K23" s="49"/>
      <c r="L23" s="49"/>
      <c r="M23" s="50">
        <f t="shared" ref="M23" si="20">N23+V23</f>
        <v>0</v>
      </c>
      <c r="N23" s="50">
        <f t="shared" ref="N23" si="21">O23+S23</f>
        <v>0</v>
      </c>
      <c r="O23" s="50">
        <f t="shared" ref="O23" si="22">P23+Q23+R23</f>
        <v>0</v>
      </c>
      <c r="P23" s="49"/>
      <c r="Q23" s="49"/>
      <c r="R23" s="49"/>
      <c r="S23" s="50">
        <f t="shared" ref="S23" si="23">T23+U23</f>
        <v>0</v>
      </c>
      <c r="T23" s="49"/>
      <c r="U23" s="49"/>
      <c r="V23" s="49"/>
      <c r="W23" s="50">
        <f t="shared" ref="W23" si="24">X23+AA23</f>
        <v>0</v>
      </c>
      <c r="X23" s="49">
        <f t="shared" ref="X23" si="25">Y23+Z23</f>
        <v>0</v>
      </c>
      <c r="Y23" s="49"/>
      <c r="Z23" s="49"/>
      <c r="AA23" s="49"/>
    </row>
    <row r="24" spans="1:27" x14ac:dyDescent="0.2">
      <c r="A24" s="78" t="s">
        <v>12</v>
      </c>
      <c r="B24" s="123" t="s">
        <v>45</v>
      </c>
      <c r="C24" s="104"/>
      <c r="D24" s="105"/>
      <c r="E24" s="105"/>
      <c r="F24" s="105"/>
      <c r="G24" s="106"/>
      <c r="H24" s="80">
        <f>I24+L24</f>
        <v>0</v>
      </c>
      <c r="I24" s="80">
        <f>SUM(I25:I41)</f>
        <v>0</v>
      </c>
      <c r="J24" s="107"/>
      <c r="K24" s="107"/>
      <c r="L24" s="80">
        <f>SUM(L25:L41)</f>
        <v>0</v>
      </c>
      <c r="M24" s="80">
        <f>SUM(M25:M41)</f>
        <v>0</v>
      </c>
      <c r="N24" s="80">
        <f>SUM(N25:N41)</f>
        <v>0</v>
      </c>
      <c r="O24" s="80">
        <f t="shared" ref="O24:U24" si="26">SUM(O25:O41)</f>
        <v>0</v>
      </c>
      <c r="P24" s="80">
        <f t="shared" si="26"/>
        <v>0</v>
      </c>
      <c r="Q24" s="80">
        <f t="shared" si="26"/>
        <v>0</v>
      </c>
      <c r="R24" s="80">
        <f t="shared" si="26"/>
        <v>0</v>
      </c>
      <c r="S24" s="80">
        <f t="shared" ref="S24:S71" si="27">T24+U24</f>
        <v>0</v>
      </c>
      <c r="T24" s="80">
        <f t="shared" si="26"/>
        <v>0</v>
      </c>
      <c r="U24" s="80">
        <f t="shared" si="26"/>
        <v>0</v>
      </c>
      <c r="V24" s="80">
        <f>SUM(V25:V41)</f>
        <v>0</v>
      </c>
      <c r="W24" s="80">
        <f>SUM(W25:W41)</f>
        <v>0</v>
      </c>
      <c r="X24" s="80">
        <f t="shared" ref="X24:Z24" si="28">SUM(X25:X41)</f>
        <v>0</v>
      </c>
      <c r="Y24" s="80">
        <f t="shared" si="28"/>
        <v>0</v>
      </c>
      <c r="Z24" s="80">
        <f t="shared" si="28"/>
        <v>0</v>
      </c>
      <c r="AA24" s="80">
        <f>SUM(AA25:AA41)</f>
        <v>0</v>
      </c>
    </row>
    <row r="25" spans="1:27" ht="25.5" x14ac:dyDescent="0.2">
      <c r="A25" s="52">
        <v>1</v>
      </c>
      <c r="B25" s="120" t="s">
        <v>96</v>
      </c>
      <c r="C25" s="56">
        <v>1</v>
      </c>
      <c r="D25" s="54"/>
      <c r="E25" s="54"/>
      <c r="F25" s="54"/>
      <c r="G25" s="52" t="s">
        <v>278</v>
      </c>
      <c r="H25" s="50">
        <f>I25+L25</f>
        <v>0</v>
      </c>
      <c r="I25" s="50">
        <f>J25+K25</f>
        <v>0</v>
      </c>
      <c r="J25" s="49"/>
      <c r="K25" s="49"/>
      <c r="L25" s="49"/>
      <c r="M25" s="50">
        <f>N25+V25</f>
        <v>0</v>
      </c>
      <c r="N25" s="50">
        <f>O25+S25</f>
        <v>0</v>
      </c>
      <c r="O25" s="50">
        <f>P25+Q25+R25</f>
        <v>0</v>
      </c>
      <c r="P25" s="49"/>
      <c r="Q25" s="49"/>
      <c r="R25" s="49"/>
      <c r="S25" s="50">
        <f>T25+U25</f>
        <v>0</v>
      </c>
      <c r="T25" s="49"/>
      <c r="U25" s="49"/>
      <c r="V25" s="49"/>
      <c r="W25" s="50">
        <f>X25+AA25</f>
        <v>0</v>
      </c>
      <c r="X25" s="50">
        <f>Y25+Z25</f>
        <v>0</v>
      </c>
      <c r="Y25" s="49"/>
      <c r="Z25" s="49"/>
      <c r="AA25" s="49"/>
    </row>
    <row r="26" spans="1:27" ht="25.5" x14ac:dyDescent="0.2">
      <c r="A26" s="52">
        <v>2</v>
      </c>
      <c r="B26" s="120" t="s">
        <v>97</v>
      </c>
      <c r="C26" s="56">
        <v>1</v>
      </c>
      <c r="D26" s="54"/>
      <c r="E26" s="54"/>
      <c r="F26" s="54"/>
      <c r="G26" s="52" t="s">
        <v>278</v>
      </c>
      <c r="H26" s="50">
        <f t="shared" ref="H26:H41" si="29">I26+L26</f>
        <v>0</v>
      </c>
      <c r="I26" s="50">
        <f t="shared" ref="I26:I41" si="30">J26+K26</f>
        <v>0</v>
      </c>
      <c r="J26" s="49"/>
      <c r="K26" s="49"/>
      <c r="L26" s="49"/>
      <c r="M26" s="50">
        <f t="shared" ref="M26:M41" si="31">N26+V26</f>
        <v>0</v>
      </c>
      <c r="N26" s="50">
        <f t="shared" ref="N26:N41" si="32">O26+S26</f>
        <v>0</v>
      </c>
      <c r="O26" s="50">
        <f t="shared" ref="O26:O41" si="33">P26+Q26+R26</f>
        <v>0</v>
      </c>
      <c r="P26" s="49"/>
      <c r="Q26" s="49"/>
      <c r="R26" s="49"/>
      <c r="S26" s="50">
        <f t="shared" ref="S26:S41" si="34">T26+U26</f>
        <v>0</v>
      </c>
      <c r="T26" s="49"/>
      <c r="U26" s="49"/>
      <c r="V26" s="49"/>
      <c r="W26" s="50">
        <f t="shared" ref="W26:W41" si="35">X26+AA26</f>
        <v>0</v>
      </c>
      <c r="X26" s="50">
        <f t="shared" ref="X26:X41" si="36">Y26+Z26</f>
        <v>0</v>
      </c>
      <c r="Y26" s="49"/>
      <c r="Z26" s="49"/>
      <c r="AA26" s="49"/>
    </row>
    <row r="27" spans="1:27" ht="25.5" x14ac:dyDescent="0.2">
      <c r="A27" s="52">
        <v>3</v>
      </c>
      <c r="B27" s="120" t="s">
        <v>98</v>
      </c>
      <c r="C27" s="56">
        <v>1</v>
      </c>
      <c r="D27" s="54"/>
      <c r="E27" s="54"/>
      <c r="F27" s="54"/>
      <c r="G27" s="52" t="s">
        <v>278</v>
      </c>
      <c r="H27" s="50">
        <f t="shared" si="29"/>
        <v>0</v>
      </c>
      <c r="I27" s="50">
        <f t="shared" si="30"/>
        <v>0</v>
      </c>
      <c r="J27" s="49"/>
      <c r="K27" s="49"/>
      <c r="L27" s="49"/>
      <c r="M27" s="50">
        <f t="shared" si="31"/>
        <v>0</v>
      </c>
      <c r="N27" s="50">
        <f t="shared" si="32"/>
        <v>0</v>
      </c>
      <c r="O27" s="50">
        <f t="shared" si="33"/>
        <v>0</v>
      </c>
      <c r="P27" s="49"/>
      <c r="Q27" s="49"/>
      <c r="R27" s="49"/>
      <c r="S27" s="50">
        <f t="shared" si="34"/>
        <v>0</v>
      </c>
      <c r="T27" s="49"/>
      <c r="U27" s="49"/>
      <c r="V27" s="49"/>
      <c r="W27" s="50">
        <f t="shared" si="35"/>
        <v>0</v>
      </c>
      <c r="X27" s="50">
        <f t="shared" si="36"/>
        <v>0</v>
      </c>
      <c r="Y27" s="49"/>
      <c r="Z27" s="49"/>
      <c r="AA27" s="49"/>
    </row>
    <row r="28" spans="1:27" ht="25.5" x14ac:dyDescent="0.2">
      <c r="A28" s="52">
        <v>4</v>
      </c>
      <c r="B28" s="120" t="s">
        <v>99</v>
      </c>
      <c r="C28" s="56">
        <v>1</v>
      </c>
      <c r="D28" s="54"/>
      <c r="E28" s="54"/>
      <c r="F28" s="54"/>
      <c r="G28" s="52" t="s">
        <v>278</v>
      </c>
      <c r="H28" s="50">
        <f t="shared" si="29"/>
        <v>0</v>
      </c>
      <c r="I28" s="50">
        <f t="shared" si="30"/>
        <v>0</v>
      </c>
      <c r="J28" s="49"/>
      <c r="K28" s="49"/>
      <c r="L28" s="49"/>
      <c r="M28" s="50">
        <f t="shared" si="31"/>
        <v>0</v>
      </c>
      <c r="N28" s="50">
        <f t="shared" si="32"/>
        <v>0</v>
      </c>
      <c r="O28" s="50">
        <f t="shared" si="33"/>
        <v>0</v>
      </c>
      <c r="P28" s="49"/>
      <c r="Q28" s="49"/>
      <c r="R28" s="49"/>
      <c r="S28" s="50">
        <f t="shared" si="34"/>
        <v>0</v>
      </c>
      <c r="T28" s="49"/>
      <c r="U28" s="49"/>
      <c r="V28" s="49"/>
      <c r="W28" s="50">
        <f t="shared" si="35"/>
        <v>0</v>
      </c>
      <c r="X28" s="50">
        <f t="shared" si="36"/>
        <v>0</v>
      </c>
      <c r="Y28" s="49"/>
      <c r="Z28" s="49"/>
      <c r="AA28" s="49"/>
    </row>
    <row r="29" spans="1:27" s="74" customFormat="1" ht="25.5" x14ac:dyDescent="0.2">
      <c r="A29" s="52">
        <v>5</v>
      </c>
      <c r="B29" s="120" t="s">
        <v>100</v>
      </c>
      <c r="C29" s="56">
        <v>1</v>
      </c>
      <c r="D29" s="72"/>
      <c r="E29" s="72"/>
      <c r="F29" s="72"/>
      <c r="G29" s="52" t="s">
        <v>278</v>
      </c>
      <c r="H29" s="50">
        <f t="shared" si="29"/>
        <v>0</v>
      </c>
      <c r="I29" s="50">
        <f t="shared" si="30"/>
        <v>0</v>
      </c>
      <c r="J29" s="50"/>
      <c r="K29" s="50"/>
      <c r="L29" s="49"/>
      <c r="M29" s="50">
        <f t="shared" si="31"/>
        <v>0</v>
      </c>
      <c r="N29" s="50">
        <f t="shared" si="32"/>
        <v>0</v>
      </c>
      <c r="O29" s="50">
        <f t="shared" si="33"/>
        <v>0</v>
      </c>
      <c r="P29" s="49"/>
      <c r="Q29" s="49"/>
      <c r="R29" s="49"/>
      <c r="S29" s="50">
        <f t="shared" si="34"/>
        <v>0</v>
      </c>
      <c r="T29" s="50"/>
      <c r="U29" s="49"/>
      <c r="V29" s="49"/>
      <c r="W29" s="50">
        <f t="shared" si="35"/>
        <v>0</v>
      </c>
      <c r="X29" s="50">
        <f t="shared" si="36"/>
        <v>0</v>
      </c>
      <c r="Y29" s="50"/>
      <c r="Z29" s="50"/>
      <c r="AA29" s="49"/>
    </row>
    <row r="30" spans="1:27" ht="25.5" x14ac:dyDescent="0.2">
      <c r="A30" s="52">
        <v>6</v>
      </c>
      <c r="B30" s="120" t="s">
        <v>101</v>
      </c>
      <c r="C30" s="56">
        <v>1</v>
      </c>
      <c r="D30" s="54"/>
      <c r="E30" s="54"/>
      <c r="F30" s="54"/>
      <c r="G30" s="52" t="s">
        <v>278</v>
      </c>
      <c r="H30" s="50">
        <f t="shared" si="29"/>
        <v>0</v>
      </c>
      <c r="I30" s="50">
        <f t="shared" si="30"/>
        <v>0</v>
      </c>
      <c r="J30" s="49"/>
      <c r="K30" s="49"/>
      <c r="L30" s="49"/>
      <c r="M30" s="50">
        <f t="shared" si="31"/>
        <v>0</v>
      </c>
      <c r="N30" s="50">
        <f t="shared" si="32"/>
        <v>0</v>
      </c>
      <c r="O30" s="50">
        <f t="shared" si="33"/>
        <v>0</v>
      </c>
      <c r="P30" s="49"/>
      <c r="Q30" s="49"/>
      <c r="R30" s="49"/>
      <c r="S30" s="50">
        <f t="shared" si="34"/>
        <v>0</v>
      </c>
      <c r="T30" s="49"/>
      <c r="U30" s="49"/>
      <c r="V30" s="49"/>
      <c r="W30" s="50">
        <f t="shared" si="35"/>
        <v>0</v>
      </c>
      <c r="X30" s="50">
        <f t="shared" si="36"/>
        <v>0</v>
      </c>
      <c r="Y30" s="49"/>
      <c r="Z30" s="49"/>
      <c r="AA30" s="49"/>
    </row>
    <row r="31" spans="1:27" ht="25.5" x14ac:dyDescent="0.2">
      <c r="A31" s="52">
        <v>7</v>
      </c>
      <c r="B31" s="120" t="s">
        <v>102</v>
      </c>
      <c r="C31" s="56">
        <v>1</v>
      </c>
      <c r="D31" s="54"/>
      <c r="E31" s="54"/>
      <c r="F31" s="54"/>
      <c r="G31" s="52" t="s">
        <v>278</v>
      </c>
      <c r="H31" s="50">
        <f t="shared" si="29"/>
        <v>0</v>
      </c>
      <c r="I31" s="50">
        <f t="shared" si="30"/>
        <v>0</v>
      </c>
      <c r="J31" s="49"/>
      <c r="K31" s="49"/>
      <c r="L31" s="49"/>
      <c r="M31" s="50">
        <f t="shared" si="31"/>
        <v>0</v>
      </c>
      <c r="N31" s="50">
        <f t="shared" si="32"/>
        <v>0</v>
      </c>
      <c r="O31" s="50">
        <f t="shared" si="33"/>
        <v>0</v>
      </c>
      <c r="P31" s="49"/>
      <c r="Q31" s="49"/>
      <c r="R31" s="49"/>
      <c r="S31" s="50">
        <f t="shared" si="34"/>
        <v>0</v>
      </c>
      <c r="T31" s="49"/>
      <c r="U31" s="49"/>
      <c r="V31" s="49"/>
      <c r="W31" s="50">
        <f t="shared" si="35"/>
        <v>0</v>
      </c>
      <c r="X31" s="50">
        <f t="shared" si="36"/>
        <v>0</v>
      </c>
      <c r="Y31" s="49"/>
      <c r="Z31" s="49"/>
      <c r="AA31" s="49"/>
    </row>
    <row r="32" spans="1:27" ht="25.5" x14ac:dyDescent="0.2">
      <c r="A32" s="52">
        <v>8</v>
      </c>
      <c r="B32" s="120" t="s">
        <v>103</v>
      </c>
      <c r="C32" s="56">
        <v>1</v>
      </c>
      <c r="D32" s="54"/>
      <c r="E32" s="54"/>
      <c r="F32" s="54"/>
      <c r="G32" s="52" t="s">
        <v>278</v>
      </c>
      <c r="H32" s="50">
        <f t="shared" si="29"/>
        <v>0</v>
      </c>
      <c r="I32" s="50">
        <f t="shared" si="30"/>
        <v>0</v>
      </c>
      <c r="J32" s="49"/>
      <c r="K32" s="49"/>
      <c r="L32" s="49"/>
      <c r="M32" s="50">
        <f t="shared" si="31"/>
        <v>0</v>
      </c>
      <c r="N32" s="50">
        <f t="shared" si="32"/>
        <v>0</v>
      </c>
      <c r="O32" s="50">
        <f t="shared" si="33"/>
        <v>0</v>
      </c>
      <c r="P32" s="49"/>
      <c r="Q32" s="49"/>
      <c r="R32" s="49"/>
      <c r="S32" s="50">
        <f t="shared" si="34"/>
        <v>0</v>
      </c>
      <c r="T32" s="49"/>
      <c r="U32" s="49"/>
      <c r="V32" s="49"/>
      <c r="W32" s="50">
        <f t="shared" si="35"/>
        <v>0</v>
      </c>
      <c r="X32" s="50">
        <f t="shared" si="36"/>
        <v>0</v>
      </c>
      <c r="Y32" s="49"/>
      <c r="Z32" s="49"/>
      <c r="AA32" s="49"/>
    </row>
    <row r="33" spans="1:29" ht="25.5" x14ac:dyDescent="0.2">
      <c r="A33" s="52">
        <v>9</v>
      </c>
      <c r="B33" s="120" t="s">
        <v>104</v>
      </c>
      <c r="C33" s="56">
        <v>1</v>
      </c>
      <c r="D33" s="54"/>
      <c r="E33" s="54"/>
      <c r="F33" s="54"/>
      <c r="G33" s="52" t="s">
        <v>278</v>
      </c>
      <c r="H33" s="50">
        <f t="shared" si="29"/>
        <v>0</v>
      </c>
      <c r="I33" s="50">
        <f t="shared" si="30"/>
        <v>0</v>
      </c>
      <c r="J33" s="50"/>
      <c r="K33" s="50"/>
      <c r="L33" s="49"/>
      <c r="M33" s="50">
        <f t="shared" si="31"/>
        <v>0</v>
      </c>
      <c r="N33" s="50">
        <f t="shared" si="32"/>
        <v>0</v>
      </c>
      <c r="O33" s="50">
        <f t="shared" si="33"/>
        <v>0</v>
      </c>
      <c r="P33" s="49"/>
      <c r="Q33" s="49"/>
      <c r="R33" s="49"/>
      <c r="S33" s="50">
        <f t="shared" si="34"/>
        <v>0</v>
      </c>
      <c r="T33" s="99"/>
      <c r="U33" s="49"/>
      <c r="V33" s="49"/>
      <c r="W33" s="50">
        <f t="shared" si="35"/>
        <v>0</v>
      </c>
      <c r="X33" s="50">
        <f t="shared" si="36"/>
        <v>0</v>
      </c>
      <c r="Y33" s="50"/>
      <c r="Z33" s="50"/>
      <c r="AA33" s="49"/>
    </row>
    <row r="34" spans="1:29" s="57" customFormat="1" ht="25.5" x14ac:dyDescent="0.2">
      <c r="A34" s="52">
        <v>10</v>
      </c>
      <c r="B34" s="119" t="s">
        <v>105</v>
      </c>
      <c r="C34" s="49">
        <v>1</v>
      </c>
      <c r="D34" s="56"/>
      <c r="E34" s="56"/>
      <c r="F34" s="56"/>
      <c r="G34" s="52" t="s">
        <v>278</v>
      </c>
      <c r="H34" s="50">
        <f t="shared" si="29"/>
        <v>0</v>
      </c>
      <c r="I34" s="50">
        <f t="shared" si="30"/>
        <v>0</v>
      </c>
      <c r="J34" s="49"/>
      <c r="K34" s="49"/>
      <c r="L34" s="49"/>
      <c r="M34" s="50">
        <f t="shared" si="31"/>
        <v>0</v>
      </c>
      <c r="N34" s="50">
        <f t="shared" si="32"/>
        <v>0</v>
      </c>
      <c r="O34" s="50">
        <f t="shared" si="33"/>
        <v>0</v>
      </c>
      <c r="P34" s="49"/>
      <c r="Q34" s="49"/>
      <c r="R34" s="49"/>
      <c r="S34" s="50">
        <f t="shared" si="34"/>
        <v>0</v>
      </c>
      <c r="T34" s="49"/>
      <c r="U34" s="49"/>
      <c r="V34" s="49"/>
      <c r="W34" s="50">
        <f t="shared" si="35"/>
        <v>0</v>
      </c>
      <c r="X34" s="50">
        <f t="shared" si="36"/>
        <v>0</v>
      </c>
      <c r="Y34" s="49"/>
      <c r="Z34" s="49"/>
      <c r="AA34" s="49"/>
    </row>
    <row r="35" spans="1:29" s="65" customFormat="1" ht="25.5" x14ac:dyDescent="0.25">
      <c r="A35" s="52">
        <v>11</v>
      </c>
      <c r="B35" s="119" t="s">
        <v>106</v>
      </c>
      <c r="C35" s="49">
        <v>1</v>
      </c>
      <c r="D35" s="49"/>
      <c r="E35" s="49"/>
      <c r="F35" s="49"/>
      <c r="G35" s="52" t="s">
        <v>278</v>
      </c>
      <c r="H35" s="50">
        <f t="shared" si="29"/>
        <v>0</v>
      </c>
      <c r="I35" s="50">
        <f t="shared" si="30"/>
        <v>0</v>
      </c>
      <c r="J35" s="49"/>
      <c r="K35" s="49"/>
      <c r="L35" s="49"/>
      <c r="M35" s="50">
        <f t="shared" si="31"/>
        <v>0</v>
      </c>
      <c r="N35" s="50">
        <f t="shared" si="32"/>
        <v>0</v>
      </c>
      <c r="O35" s="50">
        <f t="shared" si="33"/>
        <v>0</v>
      </c>
      <c r="P35" s="49"/>
      <c r="Q35" s="49"/>
      <c r="R35" s="49"/>
      <c r="S35" s="50">
        <f t="shared" si="34"/>
        <v>0</v>
      </c>
      <c r="T35" s="49"/>
      <c r="U35" s="49"/>
      <c r="V35" s="49"/>
      <c r="W35" s="50">
        <f t="shared" si="35"/>
        <v>0</v>
      </c>
      <c r="X35" s="50">
        <f t="shared" si="36"/>
        <v>0</v>
      </c>
      <c r="Y35" s="49"/>
      <c r="Z35" s="49"/>
      <c r="AA35" s="49"/>
    </row>
    <row r="36" spans="1:29" s="64" customFormat="1" ht="25.5" x14ac:dyDescent="0.25">
      <c r="A36" s="52">
        <v>12</v>
      </c>
      <c r="B36" s="120" t="s">
        <v>107</v>
      </c>
      <c r="C36" s="49">
        <v>1</v>
      </c>
      <c r="D36" s="69"/>
      <c r="E36" s="69"/>
      <c r="F36" s="69"/>
      <c r="G36" s="52" t="s">
        <v>278</v>
      </c>
      <c r="H36" s="50">
        <f t="shared" si="29"/>
        <v>0</v>
      </c>
      <c r="I36" s="50">
        <f t="shared" si="30"/>
        <v>0</v>
      </c>
      <c r="J36" s="49"/>
      <c r="K36" s="49"/>
      <c r="L36" s="49"/>
      <c r="M36" s="50">
        <f t="shared" si="31"/>
        <v>0</v>
      </c>
      <c r="N36" s="50">
        <f t="shared" si="32"/>
        <v>0</v>
      </c>
      <c r="O36" s="50">
        <f t="shared" si="33"/>
        <v>0</v>
      </c>
      <c r="P36" s="49"/>
      <c r="Q36" s="49"/>
      <c r="R36" s="49"/>
      <c r="S36" s="50">
        <f t="shared" si="34"/>
        <v>0</v>
      </c>
      <c r="T36" s="49"/>
      <c r="U36" s="49"/>
      <c r="V36" s="49"/>
      <c r="W36" s="50">
        <f t="shared" si="35"/>
        <v>0</v>
      </c>
      <c r="X36" s="50">
        <f t="shared" si="36"/>
        <v>0</v>
      </c>
      <c r="Y36" s="49"/>
      <c r="Z36" s="49"/>
      <c r="AA36" s="49"/>
    </row>
    <row r="37" spans="1:29" ht="25.5" x14ac:dyDescent="0.2">
      <c r="A37" s="52">
        <v>13</v>
      </c>
      <c r="B37" s="120" t="s">
        <v>108</v>
      </c>
      <c r="C37" s="49">
        <v>1</v>
      </c>
      <c r="D37" s="54"/>
      <c r="E37" s="54"/>
      <c r="F37" s="54"/>
      <c r="G37" s="52" t="s">
        <v>278</v>
      </c>
      <c r="H37" s="50">
        <f t="shared" si="29"/>
        <v>0</v>
      </c>
      <c r="I37" s="50">
        <f t="shared" si="30"/>
        <v>0</v>
      </c>
      <c r="J37" s="49"/>
      <c r="K37" s="49"/>
      <c r="L37" s="49"/>
      <c r="M37" s="50">
        <f t="shared" si="31"/>
        <v>0</v>
      </c>
      <c r="N37" s="50">
        <f t="shared" si="32"/>
        <v>0</v>
      </c>
      <c r="O37" s="50">
        <f t="shared" si="33"/>
        <v>0</v>
      </c>
      <c r="P37" s="49"/>
      <c r="Q37" s="49"/>
      <c r="R37" s="49"/>
      <c r="S37" s="50">
        <f t="shared" si="34"/>
        <v>0</v>
      </c>
      <c r="T37" s="49"/>
      <c r="U37" s="49"/>
      <c r="V37" s="49"/>
      <c r="W37" s="50">
        <f t="shared" si="35"/>
        <v>0</v>
      </c>
      <c r="X37" s="50">
        <f t="shared" si="36"/>
        <v>0</v>
      </c>
      <c r="Y37" s="49"/>
      <c r="Z37" s="49"/>
      <c r="AA37" s="49"/>
    </row>
    <row r="38" spans="1:29" ht="25.5" x14ac:dyDescent="0.2">
      <c r="A38" s="52">
        <v>14</v>
      </c>
      <c r="B38" s="120" t="s">
        <v>109</v>
      </c>
      <c r="C38" s="56">
        <v>1</v>
      </c>
      <c r="D38" s="54"/>
      <c r="E38" s="54"/>
      <c r="F38" s="54"/>
      <c r="G38" s="52" t="s">
        <v>278</v>
      </c>
      <c r="H38" s="50">
        <f t="shared" si="29"/>
        <v>0</v>
      </c>
      <c r="I38" s="50">
        <f t="shared" si="30"/>
        <v>0</v>
      </c>
      <c r="J38" s="49"/>
      <c r="K38" s="49"/>
      <c r="L38" s="49"/>
      <c r="M38" s="50">
        <f t="shared" si="31"/>
        <v>0</v>
      </c>
      <c r="N38" s="50">
        <f t="shared" si="32"/>
        <v>0</v>
      </c>
      <c r="O38" s="50">
        <f t="shared" si="33"/>
        <v>0</v>
      </c>
      <c r="P38" s="49"/>
      <c r="Q38" s="49"/>
      <c r="R38" s="49"/>
      <c r="S38" s="50">
        <f t="shared" si="34"/>
        <v>0</v>
      </c>
      <c r="T38" s="49"/>
      <c r="U38" s="49"/>
      <c r="V38" s="49"/>
      <c r="W38" s="50">
        <f t="shared" si="35"/>
        <v>0</v>
      </c>
      <c r="X38" s="50">
        <f t="shared" si="36"/>
        <v>0</v>
      </c>
      <c r="Y38" s="49"/>
      <c r="Z38" s="49"/>
      <c r="AA38" s="49"/>
    </row>
    <row r="39" spans="1:29" ht="25.5" x14ac:dyDescent="0.2">
      <c r="A39" s="52">
        <v>15</v>
      </c>
      <c r="B39" s="120" t="s">
        <v>110</v>
      </c>
      <c r="C39" s="56">
        <v>1</v>
      </c>
      <c r="D39" s="54"/>
      <c r="E39" s="54"/>
      <c r="F39" s="54"/>
      <c r="G39" s="52" t="s">
        <v>278</v>
      </c>
      <c r="H39" s="50">
        <f t="shared" si="29"/>
        <v>0</v>
      </c>
      <c r="I39" s="50">
        <f t="shared" si="30"/>
        <v>0</v>
      </c>
      <c r="J39" s="49"/>
      <c r="K39" s="49"/>
      <c r="L39" s="49"/>
      <c r="M39" s="50">
        <f t="shared" si="31"/>
        <v>0</v>
      </c>
      <c r="N39" s="50">
        <f t="shared" si="32"/>
        <v>0</v>
      </c>
      <c r="O39" s="50">
        <f t="shared" si="33"/>
        <v>0</v>
      </c>
      <c r="P39" s="49"/>
      <c r="Q39" s="49"/>
      <c r="R39" s="49"/>
      <c r="S39" s="50">
        <f t="shared" si="34"/>
        <v>0</v>
      </c>
      <c r="T39" s="49"/>
      <c r="U39" s="49"/>
      <c r="V39" s="49"/>
      <c r="W39" s="50">
        <f t="shared" si="35"/>
        <v>0</v>
      </c>
      <c r="X39" s="50">
        <f t="shared" si="36"/>
        <v>0</v>
      </c>
      <c r="Y39" s="49"/>
      <c r="Z39" s="49"/>
      <c r="AA39" s="49"/>
    </row>
    <row r="40" spans="1:29" ht="25.5" x14ac:dyDescent="0.2">
      <c r="A40" s="52">
        <v>16</v>
      </c>
      <c r="B40" s="120" t="s">
        <v>111</v>
      </c>
      <c r="C40" s="56">
        <v>1</v>
      </c>
      <c r="D40" s="54"/>
      <c r="E40" s="54"/>
      <c r="F40" s="54"/>
      <c r="G40" s="52" t="s">
        <v>278</v>
      </c>
      <c r="H40" s="50">
        <f t="shared" si="29"/>
        <v>0</v>
      </c>
      <c r="I40" s="50">
        <f t="shared" si="30"/>
        <v>0</v>
      </c>
      <c r="J40" s="49"/>
      <c r="K40" s="50"/>
      <c r="L40" s="49"/>
      <c r="M40" s="50">
        <f t="shared" si="31"/>
        <v>0</v>
      </c>
      <c r="N40" s="50">
        <f t="shared" si="32"/>
        <v>0</v>
      </c>
      <c r="O40" s="50">
        <f t="shared" si="33"/>
        <v>0</v>
      </c>
      <c r="P40" s="49"/>
      <c r="Q40" s="49"/>
      <c r="R40" s="49"/>
      <c r="S40" s="50">
        <f t="shared" si="34"/>
        <v>0</v>
      </c>
      <c r="T40" s="49"/>
      <c r="U40" s="49"/>
      <c r="V40" s="49"/>
      <c r="W40" s="50">
        <f t="shared" si="35"/>
        <v>0</v>
      </c>
      <c r="X40" s="50">
        <f t="shared" si="36"/>
        <v>0</v>
      </c>
      <c r="Y40" s="49"/>
      <c r="Z40" s="50"/>
      <c r="AA40" s="49"/>
    </row>
    <row r="41" spans="1:29" ht="25.5" x14ac:dyDescent="0.2">
      <c r="A41" s="52">
        <v>17</v>
      </c>
      <c r="B41" s="120" t="s">
        <v>112</v>
      </c>
      <c r="C41" s="56">
        <v>1</v>
      </c>
      <c r="D41" s="54"/>
      <c r="E41" s="54"/>
      <c r="F41" s="54"/>
      <c r="G41" s="52" t="s">
        <v>278</v>
      </c>
      <c r="H41" s="50">
        <f t="shared" si="29"/>
        <v>0</v>
      </c>
      <c r="I41" s="50">
        <f t="shared" si="30"/>
        <v>0</v>
      </c>
      <c r="J41" s="49"/>
      <c r="K41" s="49"/>
      <c r="L41" s="49"/>
      <c r="M41" s="50">
        <f t="shared" si="31"/>
        <v>0</v>
      </c>
      <c r="N41" s="50">
        <f t="shared" si="32"/>
        <v>0</v>
      </c>
      <c r="O41" s="50">
        <f t="shared" si="33"/>
        <v>0</v>
      </c>
      <c r="P41" s="49"/>
      <c r="Q41" s="49"/>
      <c r="R41" s="49"/>
      <c r="S41" s="50">
        <f t="shared" si="34"/>
        <v>0</v>
      </c>
      <c r="T41" s="49"/>
      <c r="U41" s="49"/>
      <c r="V41" s="49"/>
      <c r="W41" s="50">
        <f t="shared" si="35"/>
        <v>0</v>
      </c>
      <c r="X41" s="50">
        <f t="shared" si="36"/>
        <v>0</v>
      </c>
      <c r="Y41" s="49"/>
      <c r="Z41" s="49"/>
      <c r="AA41" s="49"/>
    </row>
    <row r="42" spans="1:29" s="74" customFormat="1" x14ac:dyDescent="0.2">
      <c r="A42" s="80">
        <v>5</v>
      </c>
      <c r="B42" s="124" t="s">
        <v>46</v>
      </c>
      <c r="C42" s="72"/>
      <c r="D42" s="72"/>
      <c r="E42" s="72"/>
      <c r="F42" s="72"/>
      <c r="G42" s="52"/>
      <c r="H42" s="50">
        <f>I42+L42</f>
        <v>0</v>
      </c>
      <c r="I42" s="50">
        <f>SUM(I43:I62)</f>
        <v>0</v>
      </c>
      <c r="J42" s="50"/>
      <c r="K42" s="50"/>
      <c r="L42" s="50">
        <f>SUM(L43:L62)</f>
        <v>0</v>
      </c>
      <c r="M42" s="50">
        <f>SUM(M43:M62)</f>
        <v>0</v>
      </c>
      <c r="N42" s="50">
        <f t="shared" ref="N42:U42" si="37">SUM(N43:N62)</f>
        <v>0</v>
      </c>
      <c r="O42" s="50">
        <f t="shared" si="37"/>
        <v>0</v>
      </c>
      <c r="P42" s="50">
        <f t="shared" si="37"/>
        <v>0</v>
      </c>
      <c r="Q42" s="50">
        <f t="shared" si="37"/>
        <v>0</v>
      </c>
      <c r="R42" s="50">
        <f t="shared" si="37"/>
        <v>0</v>
      </c>
      <c r="S42" s="50">
        <f t="shared" si="27"/>
        <v>0</v>
      </c>
      <c r="T42" s="50">
        <f>SUM(T43:T62)</f>
        <v>0</v>
      </c>
      <c r="U42" s="50">
        <f t="shared" si="37"/>
        <v>0</v>
      </c>
      <c r="V42" s="50">
        <f>SUM(V43:V62)</f>
        <v>0</v>
      </c>
      <c r="W42" s="50">
        <f>SUM(W43:W62)</f>
        <v>0</v>
      </c>
      <c r="X42" s="50">
        <f>SUM(X43:X62)</f>
        <v>0</v>
      </c>
      <c r="Y42" s="50">
        <f>SUM(Y43:Y62)</f>
        <v>0</v>
      </c>
      <c r="Z42" s="50">
        <f t="shared" ref="Z42:AA42" si="38">SUM(Z43:Z62)</f>
        <v>0</v>
      </c>
      <c r="AA42" s="50">
        <f t="shared" si="38"/>
        <v>0</v>
      </c>
    </row>
    <row r="43" spans="1:29" ht="25.5" x14ac:dyDescent="0.2">
      <c r="A43" s="17">
        <v>1</v>
      </c>
      <c r="B43" s="125" t="s">
        <v>113</v>
      </c>
      <c r="C43" s="56">
        <v>1</v>
      </c>
      <c r="D43" s="54"/>
      <c r="E43" s="54"/>
      <c r="F43" s="54"/>
      <c r="G43" s="52" t="s">
        <v>278</v>
      </c>
      <c r="H43" s="50">
        <f>I43+L43</f>
        <v>0</v>
      </c>
      <c r="I43" s="49">
        <f>J43+K43</f>
        <v>0</v>
      </c>
      <c r="J43" s="49"/>
      <c r="K43" s="49"/>
      <c r="L43" s="49"/>
      <c r="M43" s="50">
        <f>N43+V43</f>
        <v>0</v>
      </c>
      <c r="N43" s="50">
        <f>O43+S43</f>
        <v>0</v>
      </c>
      <c r="O43" s="50">
        <f>P43+Q43+R43</f>
        <v>0</v>
      </c>
      <c r="P43" s="49"/>
      <c r="Q43" s="49"/>
      <c r="R43" s="49"/>
      <c r="S43" s="50">
        <f>T43+U43</f>
        <v>0</v>
      </c>
      <c r="T43" s="49"/>
      <c r="U43" s="49"/>
      <c r="V43" s="49"/>
      <c r="W43" s="50">
        <f>X43+AA43</f>
        <v>0</v>
      </c>
      <c r="X43" s="49">
        <f>Y43+Z43</f>
        <v>0</v>
      </c>
      <c r="Y43" s="49"/>
      <c r="Z43" s="49"/>
      <c r="AA43" s="49"/>
    </row>
    <row r="44" spans="1:29" ht="25.5" x14ac:dyDescent="0.2">
      <c r="A44" s="17">
        <v>2</v>
      </c>
      <c r="B44" s="125" t="s">
        <v>114</v>
      </c>
      <c r="C44" s="56">
        <v>1</v>
      </c>
      <c r="D44" s="54"/>
      <c r="E44" s="54"/>
      <c r="F44" s="54"/>
      <c r="G44" s="52" t="s">
        <v>278</v>
      </c>
      <c r="H44" s="50">
        <f t="shared" ref="H44:H62" si="39">I44+L44</f>
        <v>0</v>
      </c>
      <c r="I44" s="49">
        <f t="shared" ref="I44:I62" si="40">J44+K44</f>
        <v>0</v>
      </c>
      <c r="J44" s="49"/>
      <c r="K44" s="49"/>
      <c r="L44" s="49"/>
      <c r="M44" s="50">
        <f t="shared" ref="M44:M62" si="41">N44+V44</f>
        <v>0</v>
      </c>
      <c r="N44" s="50">
        <f t="shared" ref="N44:N62" si="42">O44+S44</f>
        <v>0</v>
      </c>
      <c r="O44" s="50">
        <f t="shared" ref="O44:O62" si="43">P44+Q44+R44</f>
        <v>0</v>
      </c>
      <c r="P44" s="49"/>
      <c r="Q44" s="49"/>
      <c r="R44" s="49"/>
      <c r="S44" s="50">
        <f t="shared" si="27"/>
        <v>0</v>
      </c>
      <c r="T44" s="49"/>
      <c r="U44" s="49"/>
      <c r="V44" s="49"/>
      <c r="W44" s="50">
        <f t="shared" ref="W44:W62" si="44">X44+AA44</f>
        <v>0</v>
      </c>
      <c r="X44" s="49">
        <f t="shared" ref="X44:X62" si="45">Y44+Z44</f>
        <v>0</v>
      </c>
      <c r="Y44" s="49"/>
      <c r="Z44" s="49"/>
      <c r="AA44" s="49"/>
    </row>
    <row r="45" spans="1:29" s="57" customFormat="1" ht="25.5" x14ac:dyDescent="0.2">
      <c r="A45" s="17">
        <v>3</v>
      </c>
      <c r="B45" s="126" t="s">
        <v>115</v>
      </c>
      <c r="C45" s="56">
        <v>1</v>
      </c>
      <c r="D45" s="56"/>
      <c r="E45" s="56"/>
      <c r="F45" s="56"/>
      <c r="G45" s="52" t="s">
        <v>278</v>
      </c>
      <c r="H45" s="50">
        <f t="shared" si="39"/>
        <v>0</v>
      </c>
      <c r="I45" s="49">
        <f t="shared" si="40"/>
        <v>0</v>
      </c>
      <c r="J45" s="49"/>
      <c r="K45" s="49"/>
      <c r="L45" s="49"/>
      <c r="M45" s="50">
        <f t="shared" si="41"/>
        <v>0</v>
      </c>
      <c r="N45" s="50">
        <f t="shared" si="42"/>
        <v>0</v>
      </c>
      <c r="O45" s="50">
        <f t="shared" si="43"/>
        <v>0</v>
      </c>
      <c r="P45" s="49"/>
      <c r="Q45" s="49"/>
      <c r="R45" s="49"/>
      <c r="S45" s="50">
        <f t="shared" si="27"/>
        <v>0</v>
      </c>
      <c r="T45" s="49"/>
      <c r="U45" s="49"/>
      <c r="V45" s="49"/>
      <c r="W45" s="50">
        <f t="shared" si="44"/>
        <v>0</v>
      </c>
      <c r="X45" s="49">
        <f t="shared" si="45"/>
        <v>0</v>
      </c>
      <c r="Y45" s="49"/>
      <c r="Z45" s="49"/>
      <c r="AA45" s="49"/>
      <c r="AC45" s="55"/>
    </row>
    <row r="46" spans="1:29" ht="25.5" x14ac:dyDescent="0.2">
      <c r="A46" s="17">
        <v>4</v>
      </c>
      <c r="B46" s="125" t="s">
        <v>116</v>
      </c>
      <c r="C46" s="56">
        <v>1</v>
      </c>
      <c r="D46" s="54"/>
      <c r="E46" s="54"/>
      <c r="F46" s="54"/>
      <c r="G46" s="52" t="s">
        <v>278</v>
      </c>
      <c r="H46" s="50">
        <f t="shared" si="39"/>
        <v>0</v>
      </c>
      <c r="I46" s="49">
        <f t="shared" si="40"/>
        <v>0</v>
      </c>
      <c r="J46" s="49"/>
      <c r="K46" s="49"/>
      <c r="L46" s="49"/>
      <c r="M46" s="50">
        <f t="shared" si="41"/>
        <v>0</v>
      </c>
      <c r="N46" s="50">
        <f t="shared" si="42"/>
        <v>0</v>
      </c>
      <c r="O46" s="50">
        <f t="shared" si="43"/>
        <v>0</v>
      </c>
      <c r="P46" s="49"/>
      <c r="Q46" s="49"/>
      <c r="R46" s="49"/>
      <c r="S46" s="50">
        <f t="shared" si="27"/>
        <v>0</v>
      </c>
      <c r="T46" s="49"/>
      <c r="U46" s="49"/>
      <c r="V46" s="49"/>
      <c r="W46" s="50">
        <f t="shared" si="44"/>
        <v>0</v>
      </c>
      <c r="X46" s="49">
        <f t="shared" si="45"/>
        <v>0</v>
      </c>
      <c r="Y46" s="49"/>
      <c r="Z46" s="49"/>
      <c r="AA46" s="49"/>
    </row>
    <row r="47" spans="1:29" ht="25.5" x14ac:dyDescent="0.2">
      <c r="A47" s="17">
        <v>5</v>
      </c>
      <c r="B47" s="125" t="s">
        <v>117</v>
      </c>
      <c r="C47" s="56">
        <v>1</v>
      </c>
      <c r="D47" s="54"/>
      <c r="E47" s="54"/>
      <c r="F47" s="54"/>
      <c r="G47" s="52" t="s">
        <v>278</v>
      </c>
      <c r="H47" s="50">
        <f t="shared" si="39"/>
        <v>0</v>
      </c>
      <c r="I47" s="49">
        <f t="shared" si="40"/>
        <v>0</v>
      </c>
      <c r="J47" s="49"/>
      <c r="K47" s="49"/>
      <c r="L47" s="49"/>
      <c r="M47" s="50">
        <f t="shared" si="41"/>
        <v>0</v>
      </c>
      <c r="N47" s="50">
        <f t="shared" si="42"/>
        <v>0</v>
      </c>
      <c r="O47" s="50">
        <f t="shared" si="43"/>
        <v>0</v>
      </c>
      <c r="P47" s="49"/>
      <c r="Q47" s="49"/>
      <c r="R47" s="49"/>
      <c r="S47" s="50">
        <f t="shared" si="27"/>
        <v>0</v>
      </c>
      <c r="T47" s="49"/>
      <c r="U47" s="49"/>
      <c r="V47" s="49"/>
      <c r="W47" s="50">
        <f t="shared" si="44"/>
        <v>0</v>
      </c>
      <c r="X47" s="49">
        <f t="shared" si="45"/>
        <v>0</v>
      </c>
      <c r="Y47" s="49"/>
      <c r="Z47" s="49"/>
      <c r="AA47" s="49"/>
    </row>
    <row r="48" spans="1:29" ht="25.5" x14ac:dyDescent="0.2">
      <c r="A48" s="17">
        <v>6</v>
      </c>
      <c r="B48" s="125" t="s">
        <v>118</v>
      </c>
      <c r="C48" s="56">
        <v>1</v>
      </c>
      <c r="D48" s="54"/>
      <c r="E48" s="54"/>
      <c r="F48" s="54"/>
      <c r="G48" s="52" t="s">
        <v>278</v>
      </c>
      <c r="H48" s="50">
        <f t="shared" si="39"/>
        <v>0</v>
      </c>
      <c r="I48" s="49">
        <f t="shared" si="40"/>
        <v>0</v>
      </c>
      <c r="J48" s="52"/>
      <c r="K48" s="52"/>
      <c r="L48" s="49"/>
      <c r="M48" s="50">
        <f t="shared" si="41"/>
        <v>0</v>
      </c>
      <c r="N48" s="50">
        <f t="shared" si="42"/>
        <v>0</v>
      </c>
      <c r="O48" s="50">
        <f t="shared" si="43"/>
        <v>0</v>
      </c>
      <c r="P48" s="52"/>
      <c r="Q48" s="52"/>
      <c r="R48" s="52"/>
      <c r="S48" s="50">
        <f t="shared" si="27"/>
        <v>0</v>
      </c>
      <c r="T48" s="52"/>
      <c r="U48" s="52"/>
      <c r="V48" s="52"/>
      <c r="W48" s="50">
        <f t="shared" si="44"/>
        <v>0</v>
      </c>
      <c r="X48" s="49">
        <f t="shared" si="45"/>
        <v>0</v>
      </c>
      <c r="Y48" s="52"/>
      <c r="Z48" s="52"/>
      <c r="AA48" s="49"/>
    </row>
    <row r="49" spans="1:29" ht="25.5" x14ac:dyDescent="0.2">
      <c r="A49" s="17">
        <v>7</v>
      </c>
      <c r="B49" s="125" t="s">
        <v>119</v>
      </c>
      <c r="C49" s="56">
        <v>1</v>
      </c>
      <c r="D49" s="54"/>
      <c r="E49" s="54"/>
      <c r="F49" s="54"/>
      <c r="G49" s="52" t="s">
        <v>278</v>
      </c>
      <c r="H49" s="50">
        <f t="shared" si="39"/>
        <v>0</v>
      </c>
      <c r="I49" s="49">
        <f t="shared" si="40"/>
        <v>0</v>
      </c>
      <c r="J49" s="49"/>
      <c r="K49" s="49"/>
      <c r="L49" s="49"/>
      <c r="M49" s="50">
        <f t="shared" si="41"/>
        <v>0</v>
      </c>
      <c r="N49" s="50">
        <f t="shared" si="42"/>
        <v>0</v>
      </c>
      <c r="O49" s="50">
        <f t="shared" si="43"/>
        <v>0</v>
      </c>
      <c r="P49" s="49"/>
      <c r="Q49" s="49"/>
      <c r="R49" s="49"/>
      <c r="S49" s="50">
        <f t="shared" si="27"/>
        <v>0</v>
      </c>
      <c r="T49" s="49"/>
      <c r="U49" s="49"/>
      <c r="V49" s="49"/>
      <c r="W49" s="50">
        <f t="shared" si="44"/>
        <v>0</v>
      </c>
      <c r="X49" s="49">
        <f t="shared" si="45"/>
        <v>0</v>
      </c>
      <c r="Y49" s="49"/>
      <c r="Z49" s="49"/>
      <c r="AA49" s="49"/>
    </row>
    <row r="50" spans="1:29" ht="25.5" x14ac:dyDescent="0.2">
      <c r="A50" s="17">
        <v>8</v>
      </c>
      <c r="B50" s="125" t="s">
        <v>120</v>
      </c>
      <c r="C50" s="56">
        <v>1</v>
      </c>
      <c r="D50" s="54"/>
      <c r="E50" s="54"/>
      <c r="F50" s="54"/>
      <c r="G50" s="52" t="s">
        <v>278</v>
      </c>
      <c r="H50" s="50">
        <f t="shared" si="39"/>
        <v>0</v>
      </c>
      <c r="I50" s="49">
        <f t="shared" si="40"/>
        <v>0</v>
      </c>
      <c r="J50" s="49"/>
      <c r="K50" s="49"/>
      <c r="L50" s="49"/>
      <c r="M50" s="50">
        <f>N50+V50</f>
        <v>0</v>
      </c>
      <c r="N50" s="50">
        <f t="shared" si="42"/>
        <v>0</v>
      </c>
      <c r="O50" s="50">
        <f t="shared" si="43"/>
        <v>0</v>
      </c>
      <c r="P50" s="49"/>
      <c r="Q50" s="49"/>
      <c r="R50" s="49"/>
      <c r="S50" s="50">
        <f>T50+U50</f>
        <v>0</v>
      </c>
      <c r="T50" s="49"/>
      <c r="U50" s="49"/>
      <c r="V50" s="49"/>
      <c r="W50" s="50">
        <f t="shared" si="44"/>
        <v>0</v>
      </c>
      <c r="X50" s="49">
        <f t="shared" si="45"/>
        <v>0</v>
      </c>
      <c r="Y50" s="49"/>
      <c r="Z50" s="49"/>
      <c r="AA50" s="49"/>
    </row>
    <row r="51" spans="1:29" ht="25.5" x14ac:dyDescent="0.2">
      <c r="A51" s="17">
        <v>9</v>
      </c>
      <c r="B51" s="125" t="s">
        <v>121</v>
      </c>
      <c r="C51" s="56">
        <v>1</v>
      </c>
      <c r="D51" s="54"/>
      <c r="E51" s="54"/>
      <c r="F51" s="54"/>
      <c r="G51" s="52" t="s">
        <v>278</v>
      </c>
      <c r="H51" s="50">
        <f t="shared" si="39"/>
        <v>0</v>
      </c>
      <c r="I51" s="49">
        <f t="shared" si="40"/>
        <v>0</v>
      </c>
      <c r="J51" s="49"/>
      <c r="K51" s="49"/>
      <c r="L51" s="49"/>
      <c r="M51" s="50">
        <f t="shared" si="41"/>
        <v>0</v>
      </c>
      <c r="N51" s="50">
        <f t="shared" si="42"/>
        <v>0</v>
      </c>
      <c r="O51" s="50">
        <f t="shared" si="43"/>
        <v>0</v>
      </c>
      <c r="P51" s="49"/>
      <c r="Q51" s="49"/>
      <c r="R51" s="49"/>
      <c r="S51" s="50">
        <f t="shared" si="27"/>
        <v>0</v>
      </c>
      <c r="T51" s="49"/>
      <c r="U51" s="49"/>
      <c r="V51" s="49"/>
      <c r="W51" s="50">
        <f t="shared" si="44"/>
        <v>0</v>
      </c>
      <c r="X51" s="49">
        <f t="shared" si="45"/>
        <v>0</v>
      </c>
      <c r="Y51" s="49"/>
      <c r="Z51" s="49"/>
      <c r="AA51" s="49"/>
    </row>
    <row r="52" spans="1:29" s="65" customFormat="1" ht="25.5" x14ac:dyDescent="0.2">
      <c r="A52" s="17">
        <v>10</v>
      </c>
      <c r="B52" s="126" t="s">
        <v>122</v>
      </c>
      <c r="C52" s="49">
        <v>1</v>
      </c>
      <c r="D52" s="49"/>
      <c r="E52" s="49"/>
      <c r="F52" s="49"/>
      <c r="G52" s="52" t="s">
        <v>278</v>
      </c>
      <c r="H52" s="50">
        <f t="shared" si="39"/>
        <v>0</v>
      </c>
      <c r="I52" s="49">
        <f t="shared" si="40"/>
        <v>0</v>
      </c>
      <c r="J52" s="49"/>
      <c r="K52" s="49"/>
      <c r="L52" s="49"/>
      <c r="M52" s="50">
        <f t="shared" si="41"/>
        <v>0</v>
      </c>
      <c r="N52" s="50">
        <f t="shared" si="42"/>
        <v>0</v>
      </c>
      <c r="O52" s="50">
        <f t="shared" si="43"/>
        <v>0</v>
      </c>
      <c r="P52" s="49"/>
      <c r="Q52" s="49"/>
      <c r="R52" s="49"/>
      <c r="S52" s="50">
        <f t="shared" si="27"/>
        <v>0</v>
      </c>
      <c r="T52" s="49"/>
      <c r="U52" s="49"/>
      <c r="V52" s="49"/>
      <c r="W52" s="50">
        <f t="shared" si="44"/>
        <v>0</v>
      </c>
      <c r="X52" s="49">
        <f t="shared" si="45"/>
        <v>0</v>
      </c>
      <c r="Y52" s="49"/>
      <c r="Z52" s="49"/>
      <c r="AA52" s="49"/>
      <c r="AC52" s="55"/>
    </row>
    <row r="53" spans="1:29" ht="25.5" x14ac:dyDescent="0.2">
      <c r="A53" s="17">
        <v>11</v>
      </c>
      <c r="B53" s="125" t="s">
        <v>123</v>
      </c>
      <c r="C53" s="56">
        <v>1</v>
      </c>
      <c r="D53" s="54"/>
      <c r="E53" s="54"/>
      <c r="F53" s="54"/>
      <c r="G53" s="52" t="s">
        <v>278</v>
      </c>
      <c r="H53" s="50">
        <f t="shared" si="39"/>
        <v>0</v>
      </c>
      <c r="I53" s="49">
        <f t="shared" si="40"/>
        <v>0</v>
      </c>
      <c r="J53" s="49"/>
      <c r="K53" s="49"/>
      <c r="L53" s="49"/>
      <c r="M53" s="50">
        <f t="shared" si="41"/>
        <v>0</v>
      </c>
      <c r="N53" s="50">
        <f t="shared" si="42"/>
        <v>0</v>
      </c>
      <c r="O53" s="50">
        <f t="shared" si="43"/>
        <v>0</v>
      </c>
      <c r="P53" s="49"/>
      <c r="Q53" s="49"/>
      <c r="R53" s="49"/>
      <c r="S53" s="50">
        <f t="shared" si="27"/>
        <v>0</v>
      </c>
      <c r="T53" s="49"/>
      <c r="U53" s="49"/>
      <c r="V53" s="49"/>
      <c r="W53" s="50">
        <f t="shared" si="44"/>
        <v>0</v>
      </c>
      <c r="X53" s="49">
        <f t="shared" si="45"/>
        <v>0</v>
      </c>
      <c r="Y53" s="49"/>
      <c r="Z53" s="49"/>
      <c r="AA53" s="49"/>
    </row>
    <row r="54" spans="1:29" ht="25.5" x14ac:dyDescent="0.2">
      <c r="A54" s="17">
        <v>12</v>
      </c>
      <c r="B54" s="125" t="s">
        <v>124</v>
      </c>
      <c r="C54" s="56">
        <v>1</v>
      </c>
      <c r="D54" s="54"/>
      <c r="E54" s="54"/>
      <c r="F54" s="54"/>
      <c r="G54" s="52" t="s">
        <v>278</v>
      </c>
      <c r="H54" s="50">
        <f t="shared" si="39"/>
        <v>0</v>
      </c>
      <c r="I54" s="49">
        <f t="shared" si="40"/>
        <v>0</v>
      </c>
      <c r="J54" s="49"/>
      <c r="K54" s="49"/>
      <c r="L54" s="49"/>
      <c r="M54" s="50">
        <f t="shared" si="41"/>
        <v>0</v>
      </c>
      <c r="N54" s="50">
        <f t="shared" si="42"/>
        <v>0</v>
      </c>
      <c r="O54" s="50">
        <f t="shared" si="43"/>
        <v>0</v>
      </c>
      <c r="P54" s="49"/>
      <c r="Q54" s="49"/>
      <c r="R54" s="49"/>
      <c r="S54" s="50">
        <f t="shared" si="27"/>
        <v>0</v>
      </c>
      <c r="T54" s="49"/>
      <c r="U54" s="49"/>
      <c r="V54" s="49"/>
      <c r="W54" s="50">
        <f t="shared" si="44"/>
        <v>0</v>
      </c>
      <c r="X54" s="49">
        <f t="shared" si="45"/>
        <v>0</v>
      </c>
      <c r="Y54" s="49"/>
      <c r="Z54" s="49"/>
      <c r="AA54" s="49"/>
    </row>
    <row r="55" spans="1:29" s="74" customFormat="1" ht="25.5" x14ac:dyDescent="0.2">
      <c r="A55" s="17">
        <v>13</v>
      </c>
      <c r="B55" s="125" t="s">
        <v>125</v>
      </c>
      <c r="C55" s="56">
        <v>1</v>
      </c>
      <c r="D55" s="72"/>
      <c r="E55" s="72"/>
      <c r="F55" s="72"/>
      <c r="G55" s="52" t="s">
        <v>278</v>
      </c>
      <c r="H55" s="50">
        <f t="shared" si="39"/>
        <v>0</v>
      </c>
      <c r="I55" s="49">
        <f t="shared" si="40"/>
        <v>0</v>
      </c>
      <c r="J55" s="50"/>
      <c r="K55" s="50"/>
      <c r="L55" s="49"/>
      <c r="M55" s="50">
        <f t="shared" si="41"/>
        <v>0</v>
      </c>
      <c r="N55" s="50">
        <f t="shared" si="42"/>
        <v>0</v>
      </c>
      <c r="O55" s="50">
        <f t="shared" si="43"/>
        <v>0</v>
      </c>
      <c r="P55" s="49"/>
      <c r="Q55" s="49"/>
      <c r="R55" s="50"/>
      <c r="S55" s="50">
        <f t="shared" si="27"/>
        <v>0</v>
      </c>
      <c r="T55" s="49"/>
      <c r="U55" s="49"/>
      <c r="V55" s="49"/>
      <c r="W55" s="50">
        <f t="shared" si="44"/>
        <v>0</v>
      </c>
      <c r="X55" s="49">
        <f t="shared" si="45"/>
        <v>0</v>
      </c>
      <c r="Y55" s="50"/>
      <c r="Z55" s="50"/>
      <c r="AA55" s="49"/>
      <c r="AC55" s="55"/>
    </row>
    <row r="56" spans="1:29" ht="25.5" x14ac:dyDescent="0.2">
      <c r="A56" s="17">
        <v>14</v>
      </c>
      <c r="B56" s="125" t="s">
        <v>126</v>
      </c>
      <c r="C56" s="56">
        <v>1</v>
      </c>
      <c r="D56" s="54"/>
      <c r="E56" s="54"/>
      <c r="F56" s="54"/>
      <c r="G56" s="52" t="s">
        <v>278</v>
      </c>
      <c r="H56" s="50">
        <f t="shared" si="39"/>
        <v>0</v>
      </c>
      <c r="I56" s="49">
        <f t="shared" si="40"/>
        <v>0</v>
      </c>
      <c r="J56" s="49"/>
      <c r="K56" s="49"/>
      <c r="L56" s="49"/>
      <c r="M56" s="50">
        <f t="shared" si="41"/>
        <v>0</v>
      </c>
      <c r="N56" s="50">
        <f t="shared" si="42"/>
        <v>0</v>
      </c>
      <c r="O56" s="50">
        <f t="shared" si="43"/>
        <v>0</v>
      </c>
      <c r="P56" s="49"/>
      <c r="Q56" s="49"/>
      <c r="R56" s="49"/>
      <c r="S56" s="50">
        <f t="shared" si="27"/>
        <v>0</v>
      </c>
      <c r="T56" s="49"/>
      <c r="U56" s="49"/>
      <c r="V56" s="49"/>
      <c r="W56" s="50">
        <f t="shared" si="44"/>
        <v>0</v>
      </c>
      <c r="X56" s="49">
        <f t="shared" si="45"/>
        <v>0</v>
      </c>
      <c r="Y56" s="49"/>
      <c r="Z56" s="49"/>
      <c r="AA56" s="49"/>
    </row>
    <row r="57" spans="1:29" ht="25.5" x14ac:dyDescent="0.2">
      <c r="A57" s="17">
        <v>15</v>
      </c>
      <c r="B57" s="125" t="s">
        <v>127</v>
      </c>
      <c r="C57" s="56">
        <v>1</v>
      </c>
      <c r="D57" s="54"/>
      <c r="E57" s="54"/>
      <c r="F57" s="54"/>
      <c r="G57" s="52" t="s">
        <v>278</v>
      </c>
      <c r="H57" s="50">
        <f t="shared" si="39"/>
        <v>0</v>
      </c>
      <c r="I57" s="49">
        <f t="shared" si="40"/>
        <v>0</v>
      </c>
      <c r="J57" s="49"/>
      <c r="K57" s="49"/>
      <c r="L57" s="49"/>
      <c r="M57" s="50">
        <f t="shared" si="41"/>
        <v>0</v>
      </c>
      <c r="N57" s="50">
        <f t="shared" si="42"/>
        <v>0</v>
      </c>
      <c r="O57" s="50">
        <f t="shared" si="43"/>
        <v>0</v>
      </c>
      <c r="P57" s="49"/>
      <c r="Q57" s="49"/>
      <c r="R57" s="49"/>
      <c r="S57" s="50">
        <f t="shared" si="27"/>
        <v>0</v>
      </c>
      <c r="T57" s="49"/>
      <c r="U57" s="49"/>
      <c r="V57" s="49"/>
      <c r="W57" s="50">
        <f t="shared" si="44"/>
        <v>0</v>
      </c>
      <c r="X57" s="49">
        <f t="shared" si="45"/>
        <v>0</v>
      </c>
      <c r="Y57" s="49"/>
      <c r="Z57" s="49"/>
      <c r="AA57" s="49"/>
    </row>
    <row r="58" spans="1:29" ht="25.5" x14ac:dyDescent="0.2">
      <c r="A58" s="17">
        <v>16</v>
      </c>
      <c r="B58" s="125" t="s">
        <v>128</v>
      </c>
      <c r="C58" s="56">
        <v>1</v>
      </c>
      <c r="D58" s="54"/>
      <c r="E58" s="54"/>
      <c r="F58" s="54"/>
      <c r="G58" s="52" t="s">
        <v>278</v>
      </c>
      <c r="H58" s="50">
        <f t="shared" si="39"/>
        <v>0</v>
      </c>
      <c r="I58" s="49">
        <f t="shared" si="40"/>
        <v>0</v>
      </c>
      <c r="J58" s="49"/>
      <c r="K58" s="49"/>
      <c r="L58" s="49"/>
      <c r="M58" s="50">
        <f t="shared" si="41"/>
        <v>0</v>
      </c>
      <c r="N58" s="50">
        <f t="shared" si="42"/>
        <v>0</v>
      </c>
      <c r="O58" s="50">
        <f t="shared" si="43"/>
        <v>0</v>
      </c>
      <c r="P58" s="49"/>
      <c r="Q58" s="49"/>
      <c r="R58" s="49"/>
      <c r="S58" s="50">
        <f t="shared" si="27"/>
        <v>0</v>
      </c>
      <c r="T58" s="49"/>
      <c r="U58" s="49"/>
      <c r="V58" s="49"/>
      <c r="W58" s="50">
        <f t="shared" si="44"/>
        <v>0</v>
      </c>
      <c r="X58" s="49">
        <f t="shared" si="45"/>
        <v>0</v>
      </c>
      <c r="Y58" s="49"/>
      <c r="Z58" s="49"/>
      <c r="AA58" s="49"/>
    </row>
    <row r="59" spans="1:29" ht="25.5" x14ac:dyDescent="0.2">
      <c r="A59" s="17">
        <v>17</v>
      </c>
      <c r="B59" s="125" t="s">
        <v>129</v>
      </c>
      <c r="C59" s="56">
        <v>1</v>
      </c>
      <c r="D59" s="54"/>
      <c r="E59" s="54"/>
      <c r="F59" s="54"/>
      <c r="G59" s="52" t="s">
        <v>278</v>
      </c>
      <c r="H59" s="50">
        <f t="shared" si="39"/>
        <v>0</v>
      </c>
      <c r="I59" s="49">
        <f t="shared" si="40"/>
        <v>0</v>
      </c>
      <c r="J59" s="49"/>
      <c r="K59" s="49"/>
      <c r="L59" s="49"/>
      <c r="M59" s="50">
        <f t="shared" si="41"/>
        <v>0</v>
      </c>
      <c r="N59" s="50">
        <f t="shared" si="42"/>
        <v>0</v>
      </c>
      <c r="O59" s="50">
        <f t="shared" si="43"/>
        <v>0</v>
      </c>
      <c r="P59" s="49"/>
      <c r="Q59" s="49"/>
      <c r="R59" s="50"/>
      <c r="S59" s="50">
        <f t="shared" si="27"/>
        <v>0</v>
      </c>
      <c r="T59" s="49"/>
      <c r="U59" s="49"/>
      <c r="V59" s="49"/>
      <c r="W59" s="50">
        <f t="shared" si="44"/>
        <v>0</v>
      </c>
      <c r="X59" s="49">
        <f t="shared" si="45"/>
        <v>0</v>
      </c>
      <c r="Y59" s="49"/>
      <c r="Z59" s="49"/>
      <c r="AA59" s="49"/>
    </row>
    <row r="60" spans="1:29" ht="25.5" x14ac:dyDescent="0.2">
      <c r="A60" s="17">
        <v>18</v>
      </c>
      <c r="B60" s="125" t="s">
        <v>130</v>
      </c>
      <c r="C60" s="56">
        <v>1</v>
      </c>
      <c r="D60" s="54"/>
      <c r="E60" s="54"/>
      <c r="F60" s="54"/>
      <c r="G60" s="52" t="s">
        <v>278</v>
      </c>
      <c r="H60" s="50">
        <f t="shared" si="39"/>
        <v>0</v>
      </c>
      <c r="I60" s="49">
        <f t="shared" si="40"/>
        <v>0</v>
      </c>
      <c r="J60" s="49"/>
      <c r="K60" s="49"/>
      <c r="L60" s="49"/>
      <c r="M60" s="50">
        <f t="shared" si="41"/>
        <v>0</v>
      </c>
      <c r="N60" s="50">
        <f t="shared" si="42"/>
        <v>0</v>
      </c>
      <c r="O60" s="50">
        <f t="shared" si="43"/>
        <v>0</v>
      </c>
      <c r="P60" s="49"/>
      <c r="Q60" s="49"/>
      <c r="R60" s="49"/>
      <c r="S60" s="50">
        <f t="shared" si="27"/>
        <v>0</v>
      </c>
      <c r="T60" s="49"/>
      <c r="U60" s="49"/>
      <c r="V60" s="49"/>
      <c r="W60" s="50">
        <f t="shared" si="44"/>
        <v>0</v>
      </c>
      <c r="X60" s="49">
        <f t="shared" si="45"/>
        <v>0</v>
      </c>
      <c r="Y60" s="49"/>
      <c r="Z60" s="49"/>
      <c r="AA60" s="49"/>
    </row>
    <row r="61" spans="1:29" ht="25.5" x14ac:dyDescent="0.2">
      <c r="A61" s="17">
        <v>19</v>
      </c>
      <c r="B61" s="126" t="s">
        <v>131</v>
      </c>
      <c r="C61" s="56">
        <v>1</v>
      </c>
      <c r="D61" s="54"/>
      <c r="E61" s="54"/>
      <c r="F61" s="54"/>
      <c r="G61" s="52" t="s">
        <v>278</v>
      </c>
      <c r="H61" s="50">
        <f t="shared" si="39"/>
        <v>0</v>
      </c>
      <c r="I61" s="49">
        <f t="shared" si="40"/>
        <v>0</v>
      </c>
      <c r="J61" s="49"/>
      <c r="K61" s="49"/>
      <c r="L61" s="49"/>
      <c r="M61" s="50">
        <f t="shared" si="41"/>
        <v>0</v>
      </c>
      <c r="N61" s="50">
        <f t="shared" si="42"/>
        <v>0</v>
      </c>
      <c r="O61" s="50">
        <f t="shared" si="43"/>
        <v>0</v>
      </c>
      <c r="P61" s="49"/>
      <c r="Q61" s="49"/>
      <c r="R61" s="49"/>
      <c r="S61" s="50">
        <f t="shared" si="27"/>
        <v>0</v>
      </c>
      <c r="T61" s="49"/>
      <c r="U61" s="49"/>
      <c r="V61" s="49"/>
      <c r="W61" s="50">
        <f t="shared" si="44"/>
        <v>0</v>
      </c>
      <c r="X61" s="49">
        <f t="shared" si="45"/>
        <v>0</v>
      </c>
      <c r="Y61" s="49"/>
      <c r="Z61" s="49"/>
      <c r="AA61" s="49"/>
    </row>
    <row r="62" spans="1:29" ht="25.5" x14ac:dyDescent="0.2">
      <c r="A62" s="17">
        <v>20</v>
      </c>
      <c r="B62" s="125" t="s">
        <v>132</v>
      </c>
      <c r="C62" s="56">
        <v>1</v>
      </c>
      <c r="D62" s="54"/>
      <c r="E62" s="54"/>
      <c r="F62" s="54"/>
      <c r="G62" s="52" t="s">
        <v>278</v>
      </c>
      <c r="H62" s="50">
        <f t="shared" si="39"/>
        <v>0</v>
      </c>
      <c r="I62" s="49">
        <f t="shared" si="40"/>
        <v>0</v>
      </c>
      <c r="J62" s="49"/>
      <c r="K62" s="49"/>
      <c r="L62" s="49"/>
      <c r="M62" s="50">
        <f t="shared" si="41"/>
        <v>0</v>
      </c>
      <c r="N62" s="50">
        <f t="shared" si="42"/>
        <v>0</v>
      </c>
      <c r="O62" s="50">
        <f t="shared" si="43"/>
        <v>0</v>
      </c>
      <c r="P62" s="49"/>
      <c r="Q62" s="49"/>
      <c r="R62" s="49"/>
      <c r="S62" s="50">
        <f t="shared" si="27"/>
        <v>0</v>
      </c>
      <c r="T62" s="49"/>
      <c r="U62" s="49"/>
      <c r="V62" s="49"/>
      <c r="W62" s="50">
        <f t="shared" si="44"/>
        <v>0</v>
      </c>
      <c r="X62" s="49">
        <f t="shared" si="45"/>
        <v>0</v>
      </c>
      <c r="Y62" s="49"/>
      <c r="Z62" s="49"/>
      <c r="AA62" s="49"/>
    </row>
    <row r="63" spans="1:29" x14ac:dyDescent="0.2">
      <c r="A63" s="50">
        <v>6</v>
      </c>
      <c r="B63" s="122" t="s">
        <v>47</v>
      </c>
      <c r="C63" s="54"/>
      <c r="D63" s="54"/>
      <c r="E63" s="54"/>
      <c r="F63" s="54"/>
      <c r="G63" s="52"/>
      <c r="H63" s="50">
        <f>I63+L63</f>
        <v>0</v>
      </c>
      <c r="I63" s="80">
        <f>I64</f>
        <v>0</v>
      </c>
      <c r="J63" s="49"/>
      <c r="K63" s="49"/>
      <c r="L63" s="80">
        <f>L64</f>
        <v>0</v>
      </c>
      <c r="M63" s="50">
        <f>M64</f>
        <v>0</v>
      </c>
      <c r="N63" s="50">
        <f t="shared" ref="N63:V63" si="46">N64</f>
        <v>0</v>
      </c>
      <c r="O63" s="50">
        <f t="shared" si="46"/>
        <v>0</v>
      </c>
      <c r="P63" s="50">
        <f t="shared" si="46"/>
        <v>0</v>
      </c>
      <c r="Q63" s="50">
        <f t="shared" si="46"/>
        <v>0</v>
      </c>
      <c r="R63" s="50">
        <f t="shared" si="46"/>
        <v>0</v>
      </c>
      <c r="S63" s="50">
        <f t="shared" si="27"/>
        <v>0</v>
      </c>
      <c r="T63" s="50">
        <f t="shared" si="46"/>
        <v>0</v>
      </c>
      <c r="U63" s="50">
        <f t="shared" si="46"/>
        <v>0</v>
      </c>
      <c r="V63" s="50">
        <f t="shared" si="46"/>
        <v>0</v>
      </c>
      <c r="W63" s="50">
        <f>W64</f>
        <v>0</v>
      </c>
      <c r="X63" s="50">
        <f t="shared" ref="X63:AA63" si="47">X64</f>
        <v>0</v>
      </c>
      <c r="Y63" s="50">
        <f t="shared" si="47"/>
        <v>0</v>
      </c>
      <c r="Z63" s="50">
        <f t="shared" si="47"/>
        <v>0</v>
      </c>
      <c r="AA63" s="50">
        <f t="shared" si="47"/>
        <v>0</v>
      </c>
    </row>
    <row r="64" spans="1:29" s="74" customFormat="1" ht="25.5" x14ac:dyDescent="0.2">
      <c r="A64" s="60">
        <v>1</v>
      </c>
      <c r="B64" s="119" t="s">
        <v>133</v>
      </c>
      <c r="C64" s="56">
        <v>1</v>
      </c>
      <c r="D64" s="72"/>
      <c r="E64" s="72"/>
      <c r="F64" s="72"/>
      <c r="G64" s="52" t="s">
        <v>278</v>
      </c>
      <c r="H64" s="50">
        <f>I64+L64</f>
        <v>0</v>
      </c>
      <c r="I64" s="49">
        <f>J64+K64</f>
        <v>0</v>
      </c>
      <c r="J64" s="49"/>
      <c r="K64" s="49"/>
      <c r="L64" s="49"/>
      <c r="M64" s="50">
        <f t="shared" ref="M64" si="48">N64+V64</f>
        <v>0</v>
      </c>
      <c r="N64" s="49">
        <f>O64+S64</f>
        <v>0</v>
      </c>
      <c r="O64" s="49">
        <f>P64+Q64+R64</f>
        <v>0</v>
      </c>
      <c r="P64" s="49"/>
      <c r="Q64" s="49"/>
      <c r="R64" s="50"/>
      <c r="S64" s="50">
        <f t="shared" si="27"/>
        <v>0</v>
      </c>
      <c r="T64" s="49"/>
      <c r="U64" s="50"/>
      <c r="V64" s="49"/>
      <c r="W64" s="50">
        <f>X64+AA64</f>
        <v>0</v>
      </c>
      <c r="X64" s="49">
        <f>Y64+Z64</f>
        <v>0</v>
      </c>
      <c r="Y64" s="49"/>
      <c r="Z64" s="49"/>
      <c r="AA64" s="49"/>
    </row>
    <row r="65" spans="1:27" s="74" customFormat="1" x14ac:dyDescent="0.2">
      <c r="A65" s="117">
        <v>7</v>
      </c>
      <c r="B65" s="118" t="s">
        <v>304</v>
      </c>
      <c r="C65" s="56"/>
      <c r="D65" s="72"/>
      <c r="E65" s="72"/>
      <c r="F65" s="72"/>
      <c r="G65" s="110"/>
      <c r="H65" s="50"/>
      <c r="I65" s="49"/>
      <c r="J65" s="49"/>
      <c r="K65" s="49"/>
      <c r="L65" s="49"/>
      <c r="M65" s="50"/>
      <c r="N65" s="49"/>
      <c r="O65" s="49"/>
      <c r="P65" s="49"/>
      <c r="Q65" s="49"/>
      <c r="R65" s="50"/>
      <c r="S65" s="50"/>
      <c r="T65" s="49"/>
      <c r="U65" s="50"/>
      <c r="V65" s="49"/>
      <c r="W65" s="50"/>
      <c r="X65" s="49"/>
      <c r="Y65" s="49"/>
      <c r="Z65" s="49"/>
      <c r="AA65" s="49"/>
    </row>
    <row r="66" spans="1:27" s="74" customFormat="1" ht="25.5" x14ac:dyDescent="0.2">
      <c r="A66" s="60">
        <v>1</v>
      </c>
      <c r="B66" s="119" t="s">
        <v>303</v>
      </c>
      <c r="C66" s="56">
        <v>1</v>
      </c>
      <c r="D66" s="72"/>
      <c r="E66" s="72"/>
      <c r="F66" s="72"/>
      <c r="G66" s="110" t="s">
        <v>278</v>
      </c>
      <c r="H66" s="50">
        <f t="shared" ref="H66" si="49">I66+L66</f>
        <v>0</v>
      </c>
      <c r="I66" s="49">
        <f t="shared" ref="I66" si="50">J66+K66</f>
        <v>0</v>
      </c>
      <c r="J66" s="49"/>
      <c r="K66" s="49"/>
      <c r="L66" s="49"/>
      <c r="M66" s="50">
        <f t="shared" ref="M66" si="51">N66+V66</f>
        <v>0</v>
      </c>
      <c r="N66" s="49">
        <f t="shared" ref="N66" si="52">O66+S66</f>
        <v>0</v>
      </c>
      <c r="O66" s="49">
        <f t="shared" ref="O66" si="53">P66+Q66+R66</f>
        <v>0</v>
      </c>
      <c r="P66" s="49"/>
      <c r="Q66" s="49"/>
      <c r="R66" s="50"/>
      <c r="S66" s="50">
        <f t="shared" si="27"/>
        <v>0</v>
      </c>
      <c r="T66" s="49"/>
      <c r="U66" s="50"/>
      <c r="V66" s="49"/>
      <c r="W66" s="50">
        <f t="shared" ref="W66" si="54">X66+AA66</f>
        <v>0</v>
      </c>
      <c r="X66" s="49">
        <f t="shared" ref="X66" si="55">Y66+Z66</f>
        <v>0</v>
      </c>
      <c r="Y66" s="49"/>
      <c r="Z66" s="49"/>
      <c r="AA66" s="49"/>
    </row>
    <row r="67" spans="1:27" x14ac:dyDescent="0.2">
      <c r="A67" s="50" t="s">
        <v>48</v>
      </c>
      <c r="B67" s="68" t="s">
        <v>49</v>
      </c>
      <c r="C67" s="54"/>
      <c r="D67" s="54"/>
      <c r="E67" s="54"/>
      <c r="F67" s="54"/>
      <c r="G67" s="52"/>
      <c r="H67" s="50">
        <f>I67+L67</f>
        <v>0</v>
      </c>
      <c r="I67" s="50">
        <f>I68</f>
        <v>0</v>
      </c>
      <c r="J67" s="50"/>
      <c r="K67" s="50"/>
      <c r="L67" s="50">
        <f>L68</f>
        <v>0</v>
      </c>
      <c r="M67" s="50">
        <f>M68</f>
        <v>0</v>
      </c>
      <c r="N67" s="50">
        <f t="shared" ref="N67:V67" si="56">N68</f>
        <v>0</v>
      </c>
      <c r="O67" s="50">
        <f t="shared" si="56"/>
        <v>0</v>
      </c>
      <c r="P67" s="50">
        <f t="shared" si="56"/>
        <v>0</v>
      </c>
      <c r="Q67" s="50">
        <f t="shared" si="56"/>
        <v>0</v>
      </c>
      <c r="R67" s="50">
        <f t="shared" si="56"/>
        <v>0</v>
      </c>
      <c r="S67" s="50">
        <f t="shared" si="27"/>
        <v>0</v>
      </c>
      <c r="T67" s="50">
        <f t="shared" si="56"/>
        <v>0</v>
      </c>
      <c r="U67" s="50">
        <f t="shared" si="56"/>
        <v>0</v>
      </c>
      <c r="V67" s="50">
        <f t="shared" si="56"/>
        <v>0</v>
      </c>
      <c r="W67" s="50">
        <f>W68</f>
        <v>0</v>
      </c>
      <c r="X67" s="50">
        <f t="shared" ref="X67:AA67" si="57">X68</f>
        <v>0</v>
      </c>
      <c r="Y67" s="50">
        <f t="shared" si="57"/>
        <v>0</v>
      </c>
      <c r="Z67" s="50">
        <f t="shared" si="57"/>
        <v>0</v>
      </c>
      <c r="AA67" s="50">
        <f t="shared" si="57"/>
        <v>0</v>
      </c>
    </row>
    <row r="68" spans="1:27" ht="38.25" x14ac:dyDescent="0.2">
      <c r="A68" s="49">
        <v>1</v>
      </c>
      <c r="B68" s="120" t="s">
        <v>134</v>
      </c>
      <c r="C68" s="56">
        <v>1</v>
      </c>
      <c r="D68" s="54"/>
      <c r="E68" s="54"/>
      <c r="F68" s="54"/>
      <c r="G68" s="52" t="s">
        <v>278</v>
      </c>
      <c r="H68" s="50">
        <f>I68+L68</f>
        <v>0</v>
      </c>
      <c r="I68" s="50">
        <f>J68+K68</f>
        <v>0</v>
      </c>
      <c r="J68" s="49"/>
      <c r="K68" s="49"/>
      <c r="L68" s="49"/>
      <c r="M68" s="50">
        <f>N68+V68</f>
        <v>0</v>
      </c>
      <c r="N68" s="50">
        <f>O68+S68</f>
        <v>0</v>
      </c>
      <c r="O68" s="50">
        <f>P68+Q68+R68</f>
        <v>0</v>
      </c>
      <c r="P68" s="49"/>
      <c r="Q68" s="49"/>
      <c r="R68" s="49"/>
      <c r="S68" s="50">
        <f>T68+U68</f>
        <v>0</v>
      </c>
      <c r="T68" s="49"/>
      <c r="U68" s="49"/>
      <c r="V68" s="49"/>
      <c r="W68" s="50">
        <f>X68+AA68</f>
        <v>0</v>
      </c>
      <c r="X68" s="49">
        <f>Y68+Z68</f>
        <v>0</v>
      </c>
      <c r="Y68" s="49"/>
      <c r="Z68" s="49"/>
      <c r="AA68" s="49"/>
    </row>
    <row r="69" spans="1:27" s="74" customFormat="1" ht="51" x14ac:dyDescent="0.2">
      <c r="A69" s="50" t="s">
        <v>10</v>
      </c>
      <c r="B69" s="121" t="s">
        <v>54</v>
      </c>
      <c r="C69" s="81"/>
      <c r="D69" s="72"/>
      <c r="E69" s="72"/>
      <c r="F69" s="72"/>
      <c r="G69" s="52"/>
      <c r="H69" s="50"/>
      <c r="I69" s="50"/>
      <c r="J69" s="50"/>
      <c r="K69" s="50"/>
      <c r="L69" s="50"/>
      <c r="M69" s="50"/>
      <c r="N69" s="50"/>
      <c r="O69" s="50"/>
      <c r="P69" s="50"/>
      <c r="Q69" s="50"/>
      <c r="R69" s="50"/>
      <c r="S69" s="50">
        <f t="shared" si="27"/>
        <v>0</v>
      </c>
      <c r="T69" s="50"/>
      <c r="U69" s="50"/>
      <c r="V69" s="50"/>
      <c r="W69" s="50"/>
      <c r="X69" s="50"/>
      <c r="Y69" s="50"/>
      <c r="Z69" s="50"/>
      <c r="AA69" s="50"/>
    </row>
    <row r="70" spans="1:27" x14ac:dyDescent="0.2">
      <c r="A70" s="50">
        <v>6</v>
      </c>
      <c r="B70" s="122" t="s">
        <v>47</v>
      </c>
      <c r="C70" s="56"/>
      <c r="D70" s="54"/>
      <c r="E70" s="54"/>
      <c r="F70" s="54"/>
      <c r="G70" s="52"/>
      <c r="H70" s="50">
        <f>I70+L70</f>
        <v>0</v>
      </c>
      <c r="I70" s="50">
        <f>I71</f>
        <v>0</v>
      </c>
      <c r="J70" s="50"/>
      <c r="K70" s="50"/>
      <c r="L70" s="50">
        <f>L71</f>
        <v>0</v>
      </c>
      <c r="M70" s="50">
        <f>M71</f>
        <v>0</v>
      </c>
      <c r="N70" s="50">
        <f t="shared" ref="N70:V70" si="58">N71</f>
        <v>0</v>
      </c>
      <c r="O70" s="50">
        <f t="shared" si="58"/>
        <v>0</v>
      </c>
      <c r="P70" s="50">
        <f t="shared" si="58"/>
        <v>0</v>
      </c>
      <c r="Q70" s="50">
        <f t="shared" si="58"/>
        <v>0</v>
      </c>
      <c r="R70" s="50">
        <f t="shared" si="58"/>
        <v>0</v>
      </c>
      <c r="S70" s="50">
        <f t="shared" si="27"/>
        <v>0</v>
      </c>
      <c r="T70" s="50">
        <f t="shared" si="58"/>
        <v>0</v>
      </c>
      <c r="U70" s="50">
        <f t="shared" si="58"/>
        <v>0</v>
      </c>
      <c r="V70" s="50">
        <f t="shared" si="58"/>
        <v>0</v>
      </c>
      <c r="W70" s="50">
        <f>W71</f>
        <v>0</v>
      </c>
      <c r="X70" s="50">
        <f t="shared" ref="X70:AA70" si="59">X71</f>
        <v>0</v>
      </c>
      <c r="Y70" s="50">
        <f t="shared" si="59"/>
        <v>0</v>
      </c>
      <c r="Z70" s="50">
        <f t="shared" si="59"/>
        <v>0</v>
      </c>
      <c r="AA70" s="50">
        <f t="shared" si="59"/>
        <v>0</v>
      </c>
    </row>
    <row r="71" spans="1:27" ht="25.5" x14ac:dyDescent="0.2">
      <c r="A71" s="60">
        <v>1</v>
      </c>
      <c r="B71" s="119" t="s">
        <v>135</v>
      </c>
      <c r="C71" s="56">
        <v>1</v>
      </c>
      <c r="D71" s="54"/>
      <c r="E71" s="54"/>
      <c r="F71" s="54"/>
      <c r="G71" s="52" t="s">
        <v>278</v>
      </c>
      <c r="H71" s="50">
        <f>I71+L71</f>
        <v>0</v>
      </c>
      <c r="I71" s="50">
        <f>J71+K71</f>
        <v>0</v>
      </c>
      <c r="J71" s="49"/>
      <c r="K71" s="49"/>
      <c r="L71" s="49"/>
      <c r="M71" s="50">
        <f t="shared" ref="M71" si="60">N71+V71</f>
        <v>0</v>
      </c>
      <c r="N71" s="49">
        <f>O71+S71</f>
        <v>0</v>
      </c>
      <c r="O71" s="49">
        <f>P71+Q71+R71</f>
        <v>0</v>
      </c>
      <c r="P71" s="49"/>
      <c r="Q71" s="49"/>
      <c r="R71" s="49"/>
      <c r="S71" s="50">
        <f t="shared" si="27"/>
        <v>0</v>
      </c>
      <c r="T71" s="49"/>
      <c r="U71" s="49"/>
      <c r="V71" s="49"/>
      <c r="W71" s="50">
        <f>X71+AA71</f>
        <v>0</v>
      </c>
      <c r="X71" s="49">
        <f>Y71+Z71</f>
        <v>0</v>
      </c>
      <c r="Y71" s="49"/>
      <c r="Z71" s="49"/>
      <c r="AA71" s="49"/>
    </row>
    <row r="73" spans="1:27" ht="18.75" x14ac:dyDescent="0.3">
      <c r="B73" s="108" t="s">
        <v>291</v>
      </c>
      <c r="C73" s="109"/>
      <c r="D73" s="109"/>
      <c r="E73" s="109"/>
      <c r="F73" s="109"/>
      <c r="G73" s="109"/>
      <c r="H73" s="109"/>
      <c r="I73" s="109"/>
      <c r="J73" s="109"/>
      <c r="K73" s="109"/>
      <c r="L73" s="109"/>
      <c r="M73" s="109"/>
      <c r="N73" s="109"/>
      <c r="O73" s="109"/>
      <c r="P73" s="109"/>
      <c r="Q73" s="109"/>
      <c r="R73" s="109"/>
      <c r="S73" s="109"/>
      <c r="T73" s="109"/>
      <c r="U73" s="109"/>
      <c r="V73" s="109"/>
    </row>
    <row r="74" spans="1:27" ht="18.75" customHeight="1" x14ac:dyDescent="0.2">
      <c r="B74" s="131" t="s">
        <v>292</v>
      </c>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row>
    <row r="75" spans="1:27" ht="18.75" x14ac:dyDescent="0.2">
      <c r="B75" s="130"/>
      <c r="C75" s="130"/>
      <c r="D75" s="130"/>
      <c r="E75" s="130"/>
      <c r="F75" s="130"/>
      <c r="G75" s="130"/>
      <c r="H75" s="130"/>
      <c r="I75" s="130"/>
      <c r="J75" s="130"/>
      <c r="K75" s="130"/>
      <c r="L75" s="130"/>
      <c r="M75" s="130"/>
      <c r="N75" s="130"/>
      <c r="O75" s="130"/>
      <c r="P75" s="130"/>
      <c r="Q75" s="130"/>
      <c r="R75" s="130"/>
      <c r="S75" s="130"/>
      <c r="T75" s="130"/>
      <c r="U75" s="130"/>
      <c r="V75" s="130"/>
    </row>
    <row r="82" spans="8:9" x14ac:dyDescent="0.2">
      <c r="H82" s="55"/>
      <c r="I82" s="55"/>
    </row>
  </sheetData>
  <mergeCells count="42">
    <mergeCell ref="B75:V75"/>
    <mergeCell ref="B74:AA74"/>
    <mergeCell ref="M7:V7"/>
    <mergeCell ref="H8:H11"/>
    <mergeCell ref="A2:B2"/>
    <mergeCell ref="Z10:Z11"/>
    <mergeCell ref="X8:AA8"/>
    <mergeCell ref="W8:W11"/>
    <mergeCell ref="X9:X11"/>
    <mergeCell ref="Y9:Z9"/>
    <mergeCell ref="AA9:AA11"/>
    <mergeCell ref="Y10:Y11"/>
    <mergeCell ref="A7:A11"/>
    <mergeCell ref="B7:B11"/>
    <mergeCell ref="J10:J11"/>
    <mergeCell ref="K10:K11"/>
    <mergeCell ref="A1:B1"/>
    <mergeCell ref="V9:V11"/>
    <mergeCell ref="I9:I11"/>
    <mergeCell ref="L9:L11"/>
    <mergeCell ref="P10:R10"/>
    <mergeCell ref="O10:O11"/>
    <mergeCell ref="T10:U10"/>
    <mergeCell ref="O9:U9"/>
    <mergeCell ref="A3:AA3"/>
    <mergeCell ref="A4:AA4"/>
    <mergeCell ref="A5:AA5"/>
    <mergeCell ref="N8:V8"/>
    <mergeCell ref="W7:AA7"/>
    <mergeCell ref="M8:M11"/>
    <mergeCell ref="N9:N11"/>
    <mergeCell ref="S10:S11"/>
    <mergeCell ref="C7:G7"/>
    <mergeCell ref="H7:L7"/>
    <mergeCell ref="I8:L8"/>
    <mergeCell ref="J9:K9"/>
    <mergeCell ref="C8:C11"/>
    <mergeCell ref="D9:D11"/>
    <mergeCell ref="E9:E11"/>
    <mergeCell ref="F9:F11"/>
    <mergeCell ref="G9:G11"/>
    <mergeCell ref="D8:G8"/>
  </mergeCells>
  <phoneticPr fontId="15" type="noConversion"/>
  <pageMargins left="0" right="0" top="0.61" bottom="0.39370078740157483" header="0" footer="0"/>
  <pageSetup paperSize="9" scale="59" fitToHeight="0" orientation="landscape" r:id="rId1"/>
  <headerFooter differentFirst="1">
    <oddHeader>&amp;C&amp;"Times New Roman,Regular"&amp;13&amp;P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23"/>
  <sheetViews>
    <sheetView zoomScaleNormal="100" workbookViewId="0">
      <selection activeCell="I20" sqref="I20"/>
    </sheetView>
  </sheetViews>
  <sheetFormatPr defaultRowHeight="12.75" x14ac:dyDescent="0.2"/>
  <cols>
    <col min="1" max="1" width="3.28515625" style="34" bestFit="1" customWidth="1"/>
    <col min="2" max="2" width="20.85546875" style="34" customWidth="1"/>
    <col min="3" max="8" width="9.140625" style="34"/>
    <col min="9" max="9" width="10" style="34" customWidth="1"/>
    <col min="10" max="16384" width="9.140625" style="34"/>
  </cols>
  <sheetData>
    <row r="1" spans="1:17" x14ac:dyDescent="0.2">
      <c r="A1" s="140" t="s">
        <v>88</v>
      </c>
      <c r="B1" s="140"/>
      <c r="C1" s="35"/>
      <c r="D1" s="35"/>
    </row>
    <row r="2" spans="1:17" x14ac:dyDescent="0.2">
      <c r="A2" s="136" t="s">
        <v>89</v>
      </c>
      <c r="B2" s="136"/>
    </row>
    <row r="3" spans="1:17" x14ac:dyDescent="0.2">
      <c r="A3" s="136" t="s">
        <v>64</v>
      </c>
      <c r="B3" s="136"/>
      <c r="C3" s="136"/>
      <c r="D3" s="136"/>
      <c r="E3" s="136"/>
      <c r="F3" s="136"/>
      <c r="G3" s="136"/>
      <c r="H3" s="136"/>
      <c r="I3" s="136"/>
      <c r="J3" s="136"/>
      <c r="K3" s="136"/>
      <c r="L3" s="136"/>
      <c r="M3" s="136"/>
      <c r="N3" s="136"/>
      <c r="O3" s="136"/>
      <c r="P3" s="136"/>
      <c r="Q3" s="136"/>
    </row>
    <row r="4" spans="1:17" ht="33" customHeight="1" x14ac:dyDescent="0.2">
      <c r="A4" s="139" t="s">
        <v>285</v>
      </c>
      <c r="B4" s="139"/>
      <c r="C4" s="139"/>
      <c r="D4" s="139"/>
      <c r="E4" s="139"/>
      <c r="F4" s="139"/>
      <c r="G4" s="139"/>
      <c r="H4" s="139"/>
      <c r="I4" s="139"/>
      <c r="J4" s="139"/>
      <c r="K4" s="139"/>
      <c r="L4" s="139"/>
      <c r="M4" s="139"/>
      <c r="N4" s="139"/>
      <c r="O4" s="139"/>
      <c r="P4" s="139"/>
      <c r="Q4" s="139"/>
    </row>
    <row r="5" spans="1:17" x14ac:dyDescent="0.2">
      <c r="A5" s="141" t="s">
        <v>284</v>
      </c>
      <c r="B5" s="141"/>
      <c r="C5" s="141"/>
      <c r="D5" s="141"/>
      <c r="E5" s="141"/>
      <c r="F5" s="141"/>
      <c r="G5" s="141"/>
      <c r="H5" s="141"/>
      <c r="I5" s="141"/>
      <c r="J5" s="141"/>
      <c r="K5" s="141"/>
      <c r="L5" s="141"/>
      <c r="M5" s="141"/>
      <c r="N5" s="141"/>
      <c r="O5" s="141"/>
      <c r="P5" s="141"/>
      <c r="Q5" s="141"/>
    </row>
    <row r="7" spans="1:17" ht="28.5" customHeight="1" x14ac:dyDescent="0.2">
      <c r="A7" s="135" t="s">
        <v>0</v>
      </c>
      <c r="B7" s="135" t="s">
        <v>57</v>
      </c>
      <c r="C7" s="137" t="s">
        <v>17</v>
      </c>
      <c r="D7" s="137"/>
      <c r="E7" s="137"/>
      <c r="F7" s="137"/>
      <c r="G7" s="137"/>
      <c r="H7" s="135" t="s">
        <v>281</v>
      </c>
      <c r="I7" s="135"/>
      <c r="J7" s="135"/>
      <c r="K7" s="135"/>
      <c r="L7" s="135"/>
      <c r="M7" s="137" t="s">
        <v>286</v>
      </c>
      <c r="N7" s="135"/>
      <c r="O7" s="135"/>
      <c r="P7" s="135"/>
      <c r="Q7" s="135"/>
    </row>
    <row r="8" spans="1:17" x14ac:dyDescent="0.2">
      <c r="A8" s="135"/>
      <c r="B8" s="135"/>
      <c r="C8" s="137" t="s">
        <v>1</v>
      </c>
      <c r="D8" s="137" t="s">
        <v>18</v>
      </c>
      <c r="E8" s="137"/>
      <c r="F8" s="137"/>
      <c r="G8" s="137"/>
      <c r="H8" s="137" t="s">
        <v>1</v>
      </c>
      <c r="I8" s="135" t="s">
        <v>2</v>
      </c>
      <c r="J8" s="135"/>
      <c r="K8" s="135"/>
      <c r="L8" s="135"/>
      <c r="M8" s="137" t="s">
        <v>1</v>
      </c>
      <c r="N8" s="135" t="s">
        <v>2</v>
      </c>
      <c r="O8" s="135"/>
      <c r="P8" s="135"/>
      <c r="Q8" s="135"/>
    </row>
    <row r="9" spans="1:17" x14ac:dyDescent="0.2">
      <c r="A9" s="135"/>
      <c r="B9" s="135"/>
      <c r="C9" s="137"/>
      <c r="D9" s="137" t="s">
        <v>31</v>
      </c>
      <c r="E9" s="137" t="s">
        <v>29</v>
      </c>
      <c r="F9" s="137" t="s">
        <v>30</v>
      </c>
      <c r="G9" s="137" t="s">
        <v>32</v>
      </c>
      <c r="H9" s="137"/>
      <c r="I9" s="137" t="s">
        <v>24</v>
      </c>
      <c r="J9" s="137" t="s">
        <v>58</v>
      </c>
      <c r="K9" s="138" t="s">
        <v>14</v>
      </c>
      <c r="L9" s="138"/>
      <c r="M9" s="137"/>
      <c r="N9" s="137" t="s">
        <v>24</v>
      </c>
      <c r="O9" s="137" t="s">
        <v>58</v>
      </c>
      <c r="P9" s="138" t="s">
        <v>14</v>
      </c>
      <c r="Q9" s="138"/>
    </row>
    <row r="10" spans="1:17" ht="12.75" customHeight="1" x14ac:dyDescent="0.2">
      <c r="A10" s="135"/>
      <c r="B10" s="135"/>
      <c r="C10" s="137"/>
      <c r="D10" s="137"/>
      <c r="E10" s="137"/>
      <c r="F10" s="137"/>
      <c r="G10" s="137"/>
      <c r="H10" s="137"/>
      <c r="I10" s="137"/>
      <c r="J10" s="137"/>
      <c r="K10" s="137" t="s">
        <v>23</v>
      </c>
      <c r="L10" s="137" t="s">
        <v>59</v>
      </c>
      <c r="M10" s="137"/>
      <c r="N10" s="137"/>
      <c r="O10" s="137"/>
      <c r="P10" s="137" t="s">
        <v>23</v>
      </c>
      <c r="Q10" s="137" t="s">
        <v>59</v>
      </c>
    </row>
    <row r="11" spans="1:17" ht="153" customHeight="1" x14ac:dyDescent="0.2">
      <c r="A11" s="135"/>
      <c r="B11" s="135"/>
      <c r="C11" s="137"/>
      <c r="D11" s="137"/>
      <c r="E11" s="137"/>
      <c r="F11" s="137"/>
      <c r="G11" s="137"/>
      <c r="H11" s="137"/>
      <c r="I11" s="137"/>
      <c r="J11" s="137"/>
      <c r="K11" s="137"/>
      <c r="L11" s="137"/>
      <c r="M11" s="137"/>
      <c r="N11" s="137"/>
      <c r="O11" s="137"/>
      <c r="P11" s="137"/>
      <c r="Q11" s="137"/>
    </row>
    <row r="12" spans="1:17" s="39" customFormat="1" x14ac:dyDescent="0.25">
      <c r="A12" s="22">
        <v>1</v>
      </c>
      <c r="B12" s="22">
        <v>2</v>
      </c>
      <c r="C12" s="22">
        <v>3</v>
      </c>
      <c r="D12" s="22">
        <v>4</v>
      </c>
      <c r="E12" s="22">
        <v>5</v>
      </c>
      <c r="F12" s="22">
        <v>6</v>
      </c>
      <c r="G12" s="22">
        <v>7</v>
      </c>
      <c r="H12" s="22" t="s">
        <v>60</v>
      </c>
      <c r="I12" s="22">
        <v>9</v>
      </c>
      <c r="J12" s="22" t="s">
        <v>4</v>
      </c>
      <c r="K12" s="22">
        <v>11</v>
      </c>
      <c r="L12" s="22">
        <v>12</v>
      </c>
      <c r="M12" s="22" t="s">
        <v>5</v>
      </c>
      <c r="N12" s="22">
        <v>14</v>
      </c>
      <c r="O12" s="22" t="s">
        <v>61</v>
      </c>
      <c r="P12" s="22">
        <v>16</v>
      </c>
      <c r="Q12" s="22">
        <v>17</v>
      </c>
    </row>
    <row r="13" spans="1:17" s="44" customFormat="1" ht="51" x14ac:dyDescent="0.2">
      <c r="A13" s="20" t="s">
        <v>42</v>
      </c>
      <c r="B13" s="23" t="s">
        <v>62</v>
      </c>
      <c r="C13" s="15"/>
      <c r="D13" s="15"/>
      <c r="E13" s="15"/>
      <c r="F13" s="15"/>
      <c r="G13" s="15"/>
      <c r="H13" s="15"/>
      <c r="I13" s="15"/>
      <c r="J13" s="15"/>
      <c r="K13" s="15"/>
      <c r="L13" s="15"/>
      <c r="M13" s="15"/>
      <c r="N13" s="15"/>
      <c r="O13" s="15"/>
      <c r="P13" s="15"/>
      <c r="Q13" s="15"/>
    </row>
    <row r="14" spans="1:17" s="44" customFormat="1" ht="51" x14ac:dyDescent="0.2">
      <c r="A14" s="20" t="s">
        <v>48</v>
      </c>
      <c r="B14" s="23" t="s">
        <v>63</v>
      </c>
      <c r="C14" s="15"/>
      <c r="D14" s="15"/>
      <c r="E14" s="15"/>
      <c r="F14" s="15"/>
      <c r="G14" s="15"/>
      <c r="H14" s="15"/>
      <c r="I14" s="15"/>
      <c r="J14" s="15"/>
      <c r="K14" s="15"/>
      <c r="L14" s="15"/>
      <c r="M14" s="15"/>
      <c r="N14" s="15"/>
      <c r="O14" s="15"/>
      <c r="P14" s="15"/>
      <c r="Q14" s="15"/>
    </row>
    <row r="15" spans="1:17" ht="25.5" x14ac:dyDescent="0.2">
      <c r="A15" s="20" t="s">
        <v>50</v>
      </c>
      <c r="B15" s="21" t="s">
        <v>51</v>
      </c>
      <c r="C15" s="14"/>
      <c r="D15" s="14"/>
      <c r="E15" s="14"/>
      <c r="F15" s="14"/>
      <c r="G15" s="14"/>
      <c r="H15" s="14"/>
      <c r="I15" s="14"/>
      <c r="J15" s="14"/>
      <c r="K15" s="14"/>
      <c r="L15" s="14"/>
      <c r="M15" s="14"/>
      <c r="N15" s="14"/>
      <c r="O15" s="14"/>
      <c r="P15" s="14"/>
      <c r="Q15" s="14"/>
    </row>
    <row r="16" spans="1:17" ht="25.5" x14ac:dyDescent="0.2">
      <c r="A16" s="22">
        <v>1</v>
      </c>
      <c r="B16" s="27" t="s">
        <v>136</v>
      </c>
      <c r="C16" s="13">
        <v>1</v>
      </c>
      <c r="D16" s="14"/>
      <c r="E16" s="14"/>
      <c r="F16" s="14"/>
      <c r="G16" s="24" t="s">
        <v>137</v>
      </c>
      <c r="H16" s="95">
        <f>I16+J16</f>
        <v>0</v>
      </c>
      <c r="I16" s="95"/>
      <c r="J16" s="95">
        <f>K16+L16</f>
        <v>0</v>
      </c>
      <c r="K16" s="95"/>
      <c r="L16" s="95"/>
      <c r="M16" s="96">
        <f>N16+O16</f>
        <v>0</v>
      </c>
      <c r="N16" s="96"/>
      <c r="O16" s="96">
        <f>P16+Q16</f>
        <v>0</v>
      </c>
      <c r="P16" s="96"/>
      <c r="Q16" s="96"/>
    </row>
    <row r="17" spans="1:17" ht="25.5" x14ac:dyDescent="0.2">
      <c r="A17" s="22">
        <v>2</v>
      </c>
      <c r="B17" s="27" t="s">
        <v>138</v>
      </c>
      <c r="C17" s="13">
        <v>1</v>
      </c>
      <c r="D17" s="14"/>
      <c r="E17" s="14"/>
      <c r="F17" s="14"/>
      <c r="G17" s="24" t="s">
        <v>137</v>
      </c>
      <c r="H17" s="95">
        <f t="shared" ref="H17:H23" si="0">I17+J17</f>
        <v>0</v>
      </c>
      <c r="I17" s="95"/>
      <c r="J17" s="95">
        <f t="shared" ref="J17:J23" si="1">K17+L17</f>
        <v>0</v>
      </c>
      <c r="K17" s="95"/>
      <c r="L17" s="95"/>
      <c r="M17" s="96">
        <f t="shared" ref="M17:M23" si="2">N17+O17</f>
        <v>0</v>
      </c>
      <c r="N17" s="95"/>
      <c r="O17" s="96">
        <f t="shared" ref="O17:O23" si="3">P17+Q17</f>
        <v>0</v>
      </c>
      <c r="P17" s="95"/>
      <c r="Q17" s="95"/>
    </row>
    <row r="18" spans="1:17" ht="25.5" x14ac:dyDescent="0.2">
      <c r="A18" s="22">
        <v>3</v>
      </c>
      <c r="B18" s="27" t="s">
        <v>139</v>
      </c>
      <c r="C18" s="13">
        <v>1</v>
      </c>
      <c r="D18" s="14"/>
      <c r="E18" s="14"/>
      <c r="F18" s="14"/>
      <c r="G18" s="24" t="s">
        <v>137</v>
      </c>
      <c r="H18" s="95">
        <f t="shared" si="0"/>
        <v>0</v>
      </c>
      <c r="I18" s="97"/>
      <c r="J18" s="95">
        <f t="shared" si="1"/>
        <v>0</v>
      </c>
      <c r="K18" s="97"/>
      <c r="L18" s="97"/>
      <c r="M18" s="96">
        <f t="shared" si="2"/>
        <v>0</v>
      </c>
      <c r="N18" s="95"/>
      <c r="O18" s="96">
        <f t="shared" si="3"/>
        <v>0</v>
      </c>
      <c r="P18" s="95"/>
      <c r="Q18" s="95"/>
    </row>
    <row r="19" spans="1:17" ht="26.25" x14ac:dyDescent="0.25">
      <c r="A19" s="20" t="s">
        <v>52</v>
      </c>
      <c r="B19" s="21" t="s">
        <v>53</v>
      </c>
      <c r="C19" s="13"/>
      <c r="D19" s="14"/>
      <c r="E19" s="14"/>
      <c r="F19" s="14"/>
      <c r="G19" s="24"/>
      <c r="H19" s="95"/>
      <c r="I19" s="98"/>
      <c r="J19" s="95">
        <f t="shared" si="1"/>
        <v>0</v>
      </c>
      <c r="K19" s="98"/>
      <c r="L19" s="98"/>
      <c r="M19" s="96"/>
      <c r="N19" s="98"/>
      <c r="O19" s="96"/>
      <c r="P19" s="98"/>
      <c r="Q19" s="98"/>
    </row>
    <row r="20" spans="1:17" ht="25.5" x14ac:dyDescent="0.2">
      <c r="A20" s="22">
        <v>1</v>
      </c>
      <c r="B20" s="16" t="s">
        <v>140</v>
      </c>
      <c r="C20" s="13">
        <v>1</v>
      </c>
      <c r="D20" s="14"/>
      <c r="E20" s="14"/>
      <c r="F20" s="14"/>
      <c r="G20" s="24" t="s">
        <v>137</v>
      </c>
      <c r="H20" s="95">
        <f t="shared" si="0"/>
        <v>0</v>
      </c>
      <c r="I20" s="95"/>
      <c r="J20" s="95">
        <f t="shared" si="1"/>
        <v>0</v>
      </c>
      <c r="K20" s="95"/>
      <c r="L20" s="95"/>
      <c r="M20" s="96">
        <f t="shared" si="2"/>
        <v>0</v>
      </c>
      <c r="N20" s="95"/>
      <c r="O20" s="96">
        <f t="shared" si="3"/>
        <v>0</v>
      </c>
      <c r="P20" s="95"/>
      <c r="Q20" s="95"/>
    </row>
    <row r="21" spans="1:17" ht="25.5" x14ac:dyDescent="0.2">
      <c r="A21" s="22">
        <v>2</v>
      </c>
      <c r="B21" s="16" t="s">
        <v>141</v>
      </c>
      <c r="C21" s="13">
        <v>1</v>
      </c>
      <c r="D21" s="14"/>
      <c r="E21" s="14"/>
      <c r="F21" s="14"/>
      <c r="G21" s="24" t="s">
        <v>137</v>
      </c>
      <c r="H21" s="95">
        <f t="shared" si="0"/>
        <v>0</v>
      </c>
      <c r="I21" s="95"/>
      <c r="J21" s="95">
        <f t="shared" si="1"/>
        <v>0</v>
      </c>
      <c r="K21" s="95"/>
      <c r="L21" s="95"/>
      <c r="M21" s="96">
        <f t="shared" si="2"/>
        <v>0</v>
      </c>
      <c r="N21" s="95"/>
      <c r="O21" s="96">
        <f t="shared" si="3"/>
        <v>0</v>
      </c>
      <c r="P21" s="95"/>
      <c r="Q21" s="95"/>
    </row>
    <row r="22" spans="1:17" ht="25.5" x14ac:dyDescent="0.25">
      <c r="A22" s="22">
        <v>3</v>
      </c>
      <c r="B22" s="16" t="s">
        <v>142</v>
      </c>
      <c r="C22" s="13">
        <v>1</v>
      </c>
      <c r="D22" s="14"/>
      <c r="E22" s="14"/>
      <c r="F22" s="14"/>
      <c r="G22" s="24" t="s">
        <v>137</v>
      </c>
      <c r="H22" s="95">
        <f t="shared" si="0"/>
        <v>0</v>
      </c>
      <c r="I22" s="97"/>
      <c r="J22" s="95">
        <f t="shared" si="1"/>
        <v>0</v>
      </c>
      <c r="K22" s="95"/>
      <c r="L22" s="95"/>
      <c r="M22" s="96">
        <f t="shared" si="2"/>
        <v>0</v>
      </c>
      <c r="N22" s="95"/>
      <c r="O22" s="96">
        <f t="shared" si="3"/>
        <v>0</v>
      </c>
      <c r="P22" s="97"/>
      <c r="Q22" s="98"/>
    </row>
    <row r="23" spans="1:17" ht="22.5" x14ac:dyDescent="0.2">
      <c r="A23" s="22">
        <v>4</v>
      </c>
      <c r="B23" s="16" t="s">
        <v>143</v>
      </c>
      <c r="C23" s="13">
        <v>1</v>
      </c>
      <c r="D23" s="14"/>
      <c r="E23" s="14"/>
      <c r="F23" s="14"/>
      <c r="G23" s="24" t="s">
        <v>137</v>
      </c>
      <c r="H23" s="95">
        <f t="shared" si="0"/>
        <v>0</v>
      </c>
      <c r="I23" s="95"/>
      <c r="J23" s="95">
        <f t="shared" si="1"/>
        <v>0</v>
      </c>
      <c r="K23" s="95"/>
      <c r="L23" s="95"/>
      <c r="M23" s="96">
        <f t="shared" si="2"/>
        <v>0</v>
      </c>
      <c r="N23" s="95"/>
      <c r="O23" s="96">
        <f t="shared" si="3"/>
        <v>0</v>
      </c>
      <c r="P23" s="95"/>
      <c r="Q23" s="95"/>
    </row>
  </sheetData>
  <mergeCells count="30">
    <mergeCell ref="A1:B1"/>
    <mergeCell ref="A2:B2"/>
    <mergeCell ref="I8:L8"/>
    <mergeCell ref="A5:Q5"/>
    <mergeCell ref="H7:L7"/>
    <mergeCell ref="M7:Q7"/>
    <mergeCell ref="M8:M11"/>
    <mergeCell ref="N8:Q8"/>
    <mergeCell ref="N9:N11"/>
    <mergeCell ref="O9:O11"/>
    <mergeCell ref="P9:Q9"/>
    <mergeCell ref="P10:P11"/>
    <mergeCell ref="Q10:Q11"/>
    <mergeCell ref="H8:H11"/>
    <mergeCell ref="L10:L11"/>
    <mergeCell ref="C7:G7"/>
    <mergeCell ref="A7:A11"/>
    <mergeCell ref="B7:B11"/>
    <mergeCell ref="A3:Q3"/>
    <mergeCell ref="I9:I11"/>
    <mergeCell ref="J9:J11"/>
    <mergeCell ref="K9:L9"/>
    <mergeCell ref="K10:K11"/>
    <mergeCell ref="A4:Q4"/>
    <mergeCell ref="C8:C11"/>
    <mergeCell ref="D8:G8"/>
    <mergeCell ref="D9:D11"/>
    <mergeCell ref="E9:E11"/>
    <mergeCell ref="F9:F11"/>
    <mergeCell ref="G9:G11"/>
  </mergeCells>
  <pageMargins left="0" right="0" top="0.49" bottom="0.39370078740157483" header="0" footer="0"/>
  <pageSetup paperSize="9" scale="88" fitToHeight="0" orientation="landscape" r:id="rId1"/>
  <headerFooter differentFirst="1">
    <oddHeader>&amp;C&amp;"Times New Roman,Regular"&amp;13&amp;P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15"/>
  <sheetViews>
    <sheetView zoomScaleNormal="100" workbookViewId="0">
      <selection activeCell="B35" sqref="B35"/>
    </sheetView>
  </sheetViews>
  <sheetFormatPr defaultRowHeight="12.75" x14ac:dyDescent="0.2"/>
  <cols>
    <col min="1" max="1" width="4.7109375" style="1" customWidth="1"/>
    <col min="2" max="2" width="51.7109375" style="1" customWidth="1"/>
    <col min="3" max="3" width="11.28515625" style="1" customWidth="1"/>
    <col min="4" max="4" width="10.28515625" style="1" customWidth="1"/>
    <col min="5" max="10" width="11.5703125" style="1" customWidth="1"/>
    <col min="11" max="11" width="12.85546875" style="1" customWidth="1"/>
    <col min="12" max="16384" width="9.140625" style="1"/>
  </cols>
  <sheetData>
    <row r="1" spans="1:18" s="3" customFormat="1" x14ac:dyDescent="0.2">
      <c r="A1" s="142" t="s">
        <v>88</v>
      </c>
      <c r="B1" s="142"/>
    </row>
    <row r="2" spans="1:18" s="3" customFormat="1" x14ac:dyDescent="0.2">
      <c r="A2" s="142" t="s">
        <v>89</v>
      </c>
      <c r="B2" s="142"/>
    </row>
    <row r="3" spans="1:18" x14ac:dyDescent="0.2">
      <c r="A3" s="142" t="s">
        <v>73</v>
      </c>
      <c r="B3" s="142"/>
      <c r="C3" s="142"/>
      <c r="D3" s="142"/>
      <c r="E3" s="142"/>
      <c r="F3" s="142"/>
      <c r="G3" s="142"/>
      <c r="H3" s="142"/>
      <c r="I3" s="142"/>
      <c r="J3" s="142"/>
    </row>
    <row r="4" spans="1:18" x14ac:dyDescent="0.2">
      <c r="A4" s="146" t="s">
        <v>290</v>
      </c>
      <c r="B4" s="146"/>
      <c r="C4" s="146"/>
      <c r="D4" s="146"/>
      <c r="E4" s="146"/>
      <c r="F4" s="146"/>
      <c r="G4" s="146"/>
      <c r="H4" s="146"/>
      <c r="I4" s="146"/>
      <c r="J4" s="146"/>
      <c r="K4" s="146"/>
    </row>
    <row r="5" spans="1:18" x14ac:dyDescent="0.2">
      <c r="A5" s="147" t="s">
        <v>280</v>
      </c>
      <c r="B5" s="147"/>
      <c r="C5" s="147"/>
      <c r="D5" s="147"/>
      <c r="E5" s="147"/>
      <c r="F5" s="147"/>
      <c r="G5" s="147"/>
      <c r="H5" s="147"/>
      <c r="I5" s="147"/>
      <c r="J5" s="147"/>
      <c r="K5" s="147"/>
      <c r="L5" s="9"/>
      <c r="M5" s="9"/>
      <c r="N5" s="9"/>
      <c r="O5" s="9"/>
      <c r="P5" s="9"/>
      <c r="Q5" s="9"/>
      <c r="R5" s="9"/>
    </row>
    <row r="7" spans="1:18" s="2" customFormat="1" ht="57" customHeight="1" x14ac:dyDescent="0.25">
      <c r="A7" s="143" t="s">
        <v>0</v>
      </c>
      <c r="B7" s="143" t="s">
        <v>65</v>
      </c>
      <c r="C7" s="143" t="s">
        <v>82</v>
      </c>
      <c r="D7" s="143" t="s">
        <v>83</v>
      </c>
      <c r="E7" s="148" t="s">
        <v>66</v>
      </c>
      <c r="F7" s="149"/>
      <c r="G7" s="149"/>
      <c r="H7" s="149"/>
      <c r="I7" s="149"/>
      <c r="J7" s="150"/>
      <c r="K7" s="143" t="s">
        <v>84</v>
      </c>
    </row>
    <row r="8" spans="1:18" s="2" customFormat="1" ht="15" customHeight="1" x14ac:dyDescent="0.25">
      <c r="A8" s="144"/>
      <c r="B8" s="144"/>
      <c r="C8" s="144"/>
      <c r="D8" s="144"/>
      <c r="E8" s="143" t="s">
        <v>1</v>
      </c>
      <c r="F8" s="152" t="s">
        <v>14</v>
      </c>
      <c r="G8" s="153"/>
      <c r="H8" s="153"/>
      <c r="I8" s="153"/>
      <c r="J8" s="154"/>
      <c r="K8" s="144"/>
    </row>
    <row r="9" spans="1:18" s="2" customFormat="1" ht="31.5" customHeight="1" x14ac:dyDescent="0.25">
      <c r="A9" s="144"/>
      <c r="B9" s="144"/>
      <c r="C9" s="144"/>
      <c r="D9" s="144"/>
      <c r="E9" s="144"/>
      <c r="F9" s="151" t="s">
        <v>67</v>
      </c>
      <c r="G9" s="151" t="s">
        <v>68</v>
      </c>
      <c r="H9" s="151" t="s">
        <v>69</v>
      </c>
      <c r="I9" s="151" t="s">
        <v>71</v>
      </c>
      <c r="J9" s="151" t="s">
        <v>70</v>
      </c>
      <c r="K9" s="144"/>
    </row>
    <row r="10" spans="1:18" s="2" customFormat="1" ht="42" customHeight="1" x14ac:dyDescent="0.25">
      <c r="A10" s="145"/>
      <c r="B10" s="145"/>
      <c r="C10" s="145"/>
      <c r="D10" s="145"/>
      <c r="E10" s="145"/>
      <c r="F10" s="151"/>
      <c r="G10" s="151"/>
      <c r="H10" s="151"/>
      <c r="I10" s="151"/>
      <c r="J10" s="151"/>
      <c r="K10" s="145"/>
    </row>
    <row r="11" spans="1:18" s="2" customFormat="1" x14ac:dyDescent="0.25">
      <c r="A11" s="10" t="s">
        <v>8</v>
      </c>
      <c r="B11" s="10" t="s">
        <v>9</v>
      </c>
      <c r="C11" s="10">
        <v>1</v>
      </c>
      <c r="D11" s="10">
        <v>2</v>
      </c>
      <c r="E11" s="10" t="s">
        <v>72</v>
      </c>
      <c r="F11" s="10">
        <v>5</v>
      </c>
      <c r="G11" s="10">
        <v>6</v>
      </c>
      <c r="H11" s="10">
        <v>7</v>
      </c>
      <c r="I11" s="10">
        <v>8</v>
      </c>
      <c r="J11" s="10">
        <v>9</v>
      </c>
      <c r="K11" s="10">
        <v>10</v>
      </c>
    </row>
    <row r="12" spans="1:18" s="11" customFormat="1" x14ac:dyDescent="0.25">
      <c r="A12" s="4"/>
      <c r="B12" s="4" t="s">
        <v>6</v>
      </c>
      <c r="C12" s="4"/>
      <c r="D12" s="4"/>
      <c r="E12" s="4"/>
      <c r="F12" s="4"/>
      <c r="G12" s="4"/>
      <c r="H12" s="4"/>
      <c r="I12" s="4"/>
      <c r="J12" s="4"/>
      <c r="K12" s="4"/>
    </row>
    <row r="13" spans="1:18" s="11" customFormat="1" x14ac:dyDescent="0.25">
      <c r="A13" s="4" t="s">
        <v>10</v>
      </c>
      <c r="B13" s="5" t="s">
        <v>11</v>
      </c>
      <c r="C13" s="5"/>
      <c r="D13" s="5"/>
      <c r="E13" s="4"/>
      <c r="F13" s="4"/>
      <c r="G13" s="4"/>
      <c r="H13" s="4"/>
      <c r="I13" s="4"/>
      <c r="J13" s="4"/>
      <c r="K13" s="4"/>
    </row>
    <row r="14" spans="1:18" s="3" customFormat="1" x14ac:dyDescent="0.2">
      <c r="A14" s="4">
        <v>1</v>
      </c>
      <c r="B14" s="5" t="s">
        <v>87</v>
      </c>
      <c r="C14" s="7"/>
      <c r="D14" s="7"/>
      <c r="E14" s="7"/>
      <c r="F14" s="7"/>
      <c r="G14" s="7"/>
      <c r="H14" s="7"/>
      <c r="I14" s="7"/>
      <c r="J14" s="7"/>
      <c r="K14" s="7"/>
    </row>
    <row r="15" spans="1:18" x14ac:dyDescent="0.2">
      <c r="A15" s="12" t="s">
        <v>8</v>
      </c>
      <c r="B15" s="6" t="s">
        <v>145</v>
      </c>
      <c r="C15" s="12" t="s">
        <v>144</v>
      </c>
      <c r="D15" s="12">
        <v>2</v>
      </c>
      <c r="E15" s="32">
        <f>F15+G15+H15</f>
        <v>0</v>
      </c>
      <c r="F15" s="33"/>
      <c r="G15" s="33"/>
      <c r="H15" s="33"/>
      <c r="I15" s="33"/>
      <c r="J15" s="8"/>
      <c r="K15" s="8"/>
    </row>
  </sheetData>
  <mergeCells count="18">
    <mergeCell ref="J9:J10"/>
    <mergeCell ref="E8:E10"/>
    <mergeCell ref="A1:B1"/>
    <mergeCell ref="A2:B2"/>
    <mergeCell ref="A3:J3"/>
    <mergeCell ref="A7:A10"/>
    <mergeCell ref="B7:B10"/>
    <mergeCell ref="C7:C10"/>
    <mergeCell ref="A4:K4"/>
    <mergeCell ref="A5:K5"/>
    <mergeCell ref="D7:D10"/>
    <mergeCell ref="K7:K10"/>
    <mergeCell ref="E7:J7"/>
    <mergeCell ref="H9:H10"/>
    <mergeCell ref="I9:I10"/>
    <mergeCell ref="F8:J8"/>
    <mergeCell ref="F9:F10"/>
    <mergeCell ref="G9:G10"/>
  </mergeCells>
  <pageMargins left="0" right="0" top="0.6" bottom="0.39370078740157483" header="0" footer="0"/>
  <pageSetup scale="84" fitToHeight="0" orientation="landscape" r:id="rId1"/>
  <headerFooter differentFirst="1">
    <oddHeader>&amp;C&amp;"Times New Roman,Regular"&amp;13&amp;P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137"/>
  <sheetViews>
    <sheetView topLeftCell="A34" zoomScaleNormal="100" workbookViewId="0">
      <selection activeCell="E97" sqref="E97"/>
    </sheetView>
  </sheetViews>
  <sheetFormatPr defaultRowHeight="12.75" x14ac:dyDescent="0.2"/>
  <cols>
    <col min="1" max="1" width="4" style="39" customWidth="1"/>
    <col min="2" max="2" width="26.140625" style="62" customWidth="1"/>
    <col min="3" max="3" width="12.7109375" style="62" bestFit="1" customWidth="1"/>
    <col min="4" max="4" width="12.140625" style="62" bestFit="1" customWidth="1"/>
    <col min="5" max="17" width="8.42578125" style="34" customWidth="1"/>
    <col min="18" max="16384" width="9.140625" style="34"/>
  </cols>
  <sheetData>
    <row r="1" spans="1:18" x14ac:dyDescent="0.2">
      <c r="A1" s="140" t="s">
        <v>88</v>
      </c>
      <c r="B1" s="140"/>
      <c r="C1" s="83"/>
      <c r="D1" s="83"/>
    </row>
    <row r="2" spans="1:18" x14ac:dyDescent="0.2">
      <c r="A2" s="140" t="s">
        <v>89</v>
      </c>
      <c r="B2" s="140"/>
    </row>
    <row r="3" spans="1:18" x14ac:dyDescent="0.2">
      <c r="A3" s="140" t="s">
        <v>86</v>
      </c>
      <c r="B3" s="140"/>
      <c r="C3" s="140"/>
      <c r="D3" s="140"/>
      <c r="E3" s="140"/>
      <c r="F3" s="140"/>
      <c r="G3" s="140"/>
      <c r="H3" s="140"/>
      <c r="I3" s="140"/>
      <c r="J3" s="140"/>
      <c r="K3" s="140"/>
      <c r="L3" s="140"/>
      <c r="M3" s="140"/>
      <c r="N3" s="140"/>
      <c r="O3" s="140"/>
      <c r="P3" s="140"/>
      <c r="Q3" s="140"/>
    </row>
    <row r="4" spans="1:18" ht="30" customHeight="1" x14ac:dyDescent="0.2">
      <c r="A4" s="139" t="s">
        <v>85</v>
      </c>
      <c r="B4" s="139"/>
      <c r="C4" s="139"/>
      <c r="D4" s="139"/>
      <c r="E4" s="139"/>
      <c r="F4" s="139"/>
      <c r="G4" s="139"/>
      <c r="H4" s="139"/>
      <c r="I4" s="139"/>
      <c r="J4" s="139"/>
      <c r="K4" s="139"/>
      <c r="L4" s="139"/>
      <c r="M4" s="139"/>
      <c r="N4" s="139"/>
      <c r="O4" s="139"/>
      <c r="P4" s="139"/>
      <c r="Q4" s="139"/>
      <c r="R4" s="139"/>
    </row>
    <row r="5" spans="1:18" x14ac:dyDescent="0.2">
      <c r="A5" s="141" t="s">
        <v>284</v>
      </c>
      <c r="B5" s="141"/>
      <c r="C5" s="141"/>
      <c r="D5" s="141"/>
      <c r="E5" s="141"/>
      <c r="F5" s="141"/>
      <c r="G5" s="141"/>
      <c r="H5" s="141"/>
      <c r="I5" s="141"/>
      <c r="J5" s="141"/>
      <c r="K5" s="141"/>
      <c r="L5" s="141"/>
      <c r="M5" s="141"/>
      <c r="N5" s="141"/>
      <c r="O5" s="141"/>
      <c r="P5" s="141"/>
      <c r="Q5" s="141"/>
      <c r="R5" s="141"/>
    </row>
    <row r="7" spans="1:18" s="40" customFormat="1" x14ac:dyDescent="0.25">
      <c r="A7" s="137" t="s">
        <v>0</v>
      </c>
      <c r="B7" s="137" t="s">
        <v>65</v>
      </c>
      <c r="C7" s="155" t="s">
        <v>82</v>
      </c>
      <c r="D7" s="155" t="s">
        <v>83</v>
      </c>
      <c r="E7" s="137" t="s">
        <v>74</v>
      </c>
      <c r="F7" s="137"/>
      <c r="G7" s="137"/>
      <c r="H7" s="137"/>
      <c r="I7" s="137"/>
      <c r="J7" s="137"/>
      <c r="K7" s="137"/>
      <c r="L7" s="137"/>
      <c r="M7" s="137"/>
      <c r="N7" s="137"/>
      <c r="O7" s="137"/>
      <c r="P7" s="137"/>
      <c r="Q7" s="137"/>
      <c r="R7" s="137" t="s">
        <v>84</v>
      </c>
    </row>
    <row r="8" spans="1:18" s="40" customFormat="1" x14ac:dyDescent="0.25">
      <c r="A8" s="137"/>
      <c r="B8" s="137"/>
      <c r="C8" s="160"/>
      <c r="D8" s="160"/>
      <c r="E8" s="137" t="s">
        <v>1</v>
      </c>
      <c r="F8" s="137" t="s">
        <v>2</v>
      </c>
      <c r="G8" s="137"/>
      <c r="H8" s="137"/>
      <c r="I8" s="137"/>
      <c r="J8" s="137"/>
      <c r="K8" s="137"/>
      <c r="L8" s="137"/>
      <c r="M8" s="137"/>
      <c r="N8" s="137"/>
      <c r="O8" s="137"/>
      <c r="P8" s="137"/>
      <c r="Q8" s="137"/>
      <c r="R8" s="137"/>
    </row>
    <row r="9" spans="1:18" s="40" customFormat="1" x14ac:dyDescent="0.25">
      <c r="A9" s="137"/>
      <c r="B9" s="137"/>
      <c r="C9" s="160"/>
      <c r="D9" s="160"/>
      <c r="E9" s="137"/>
      <c r="F9" s="137" t="s">
        <v>75</v>
      </c>
      <c r="G9" s="157" t="s">
        <v>76</v>
      </c>
      <c r="H9" s="158"/>
      <c r="I9" s="158"/>
      <c r="J9" s="158"/>
      <c r="K9" s="159"/>
      <c r="L9" s="137" t="s">
        <v>78</v>
      </c>
      <c r="M9" s="157" t="s">
        <v>76</v>
      </c>
      <c r="N9" s="158"/>
      <c r="O9" s="158"/>
      <c r="P9" s="158"/>
      <c r="Q9" s="159"/>
      <c r="R9" s="137"/>
    </row>
    <row r="10" spans="1:18" s="40" customFormat="1" ht="89.25" customHeight="1" x14ac:dyDescent="0.25">
      <c r="A10" s="137"/>
      <c r="B10" s="137"/>
      <c r="C10" s="160"/>
      <c r="D10" s="160"/>
      <c r="E10" s="137"/>
      <c r="F10" s="137"/>
      <c r="G10" s="137" t="s">
        <v>67</v>
      </c>
      <c r="H10" s="137" t="s">
        <v>69</v>
      </c>
      <c r="I10" s="137" t="s">
        <v>77</v>
      </c>
      <c r="J10" s="137" t="s">
        <v>71</v>
      </c>
      <c r="K10" s="155" t="s">
        <v>70</v>
      </c>
      <c r="L10" s="137"/>
      <c r="M10" s="137" t="s">
        <v>67</v>
      </c>
      <c r="N10" s="137" t="s">
        <v>69</v>
      </c>
      <c r="O10" s="137" t="s">
        <v>68</v>
      </c>
      <c r="P10" s="137" t="s">
        <v>71</v>
      </c>
      <c r="Q10" s="155" t="s">
        <v>70</v>
      </c>
      <c r="R10" s="137"/>
    </row>
    <row r="11" spans="1:18" s="40" customFormat="1" ht="90.75" customHeight="1" x14ac:dyDescent="0.25">
      <c r="A11" s="137"/>
      <c r="B11" s="137"/>
      <c r="C11" s="156"/>
      <c r="D11" s="156"/>
      <c r="E11" s="137"/>
      <c r="F11" s="137"/>
      <c r="G11" s="137"/>
      <c r="H11" s="137"/>
      <c r="I11" s="137"/>
      <c r="J11" s="137"/>
      <c r="K11" s="156"/>
      <c r="L11" s="137"/>
      <c r="M11" s="137"/>
      <c r="N11" s="137"/>
      <c r="O11" s="137"/>
      <c r="P11" s="137"/>
      <c r="Q11" s="156"/>
      <c r="R11" s="137"/>
    </row>
    <row r="12" spans="1:18" s="39" customFormat="1" ht="98.25" customHeight="1" x14ac:dyDescent="0.25">
      <c r="A12" s="22" t="s">
        <v>8</v>
      </c>
      <c r="B12" s="38" t="s">
        <v>9</v>
      </c>
      <c r="C12" s="38">
        <v>1</v>
      </c>
      <c r="D12" s="38">
        <v>2</v>
      </c>
      <c r="E12" s="22" t="s">
        <v>79</v>
      </c>
      <c r="F12" s="41" t="s">
        <v>80</v>
      </c>
      <c r="G12" s="22">
        <v>5</v>
      </c>
      <c r="H12" s="22">
        <v>6</v>
      </c>
      <c r="I12" s="22">
        <v>7</v>
      </c>
      <c r="J12" s="22">
        <v>8</v>
      </c>
      <c r="K12" s="22">
        <v>9</v>
      </c>
      <c r="L12" s="41" t="s">
        <v>81</v>
      </c>
      <c r="M12" s="22">
        <v>11</v>
      </c>
      <c r="N12" s="22">
        <v>12</v>
      </c>
      <c r="O12" s="22">
        <v>13</v>
      </c>
      <c r="P12" s="22">
        <v>14</v>
      </c>
      <c r="Q12" s="22">
        <v>15</v>
      </c>
      <c r="R12" s="22">
        <v>16</v>
      </c>
    </row>
    <row r="13" spans="1:18" x14ac:dyDescent="0.2">
      <c r="A13" s="22"/>
      <c r="B13" s="21" t="s">
        <v>6</v>
      </c>
      <c r="C13" s="21"/>
      <c r="D13" s="21"/>
      <c r="E13" s="14"/>
      <c r="F13" s="14"/>
      <c r="G13" s="14"/>
      <c r="H13" s="14"/>
      <c r="I13" s="14"/>
      <c r="J13" s="14"/>
      <c r="K13" s="14"/>
      <c r="L13" s="14"/>
      <c r="M13" s="14"/>
      <c r="N13" s="14"/>
      <c r="O13" s="14"/>
      <c r="P13" s="14"/>
      <c r="Q13" s="14"/>
      <c r="R13" s="14"/>
    </row>
    <row r="14" spans="1:18" s="43" customFormat="1" ht="38.25" x14ac:dyDescent="0.25">
      <c r="A14" s="20" t="s">
        <v>7</v>
      </c>
      <c r="B14" s="42" t="s">
        <v>41</v>
      </c>
      <c r="C14" s="42"/>
      <c r="D14" s="42"/>
      <c r="E14" s="20"/>
      <c r="F14" s="20"/>
      <c r="G14" s="20"/>
      <c r="H14" s="20"/>
      <c r="I14" s="20"/>
      <c r="J14" s="20"/>
      <c r="K14" s="20"/>
      <c r="L14" s="20"/>
      <c r="M14" s="20"/>
      <c r="N14" s="20"/>
      <c r="O14" s="20"/>
      <c r="P14" s="20"/>
      <c r="Q14" s="20"/>
      <c r="R14" s="20"/>
    </row>
    <row r="15" spans="1:18" s="44" customFormat="1" x14ac:dyDescent="0.2">
      <c r="A15" s="20" t="s">
        <v>42</v>
      </c>
      <c r="B15" s="21" t="s">
        <v>43</v>
      </c>
      <c r="C15" s="21"/>
      <c r="D15" s="21"/>
      <c r="E15" s="15"/>
      <c r="F15" s="15"/>
      <c r="G15" s="15"/>
      <c r="H15" s="15"/>
      <c r="I15" s="15"/>
      <c r="J15" s="15"/>
      <c r="K15" s="15"/>
      <c r="L15" s="15"/>
      <c r="M15" s="15"/>
      <c r="N15" s="15"/>
      <c r="O15" s="15"/>
      <c r="P15" s="15"/>
      <c r="Q15" s="15"/>
      <c r="R15" s="15"/>
    </row>
    <row r="16" spans="1:18" s="44" customFormat="1" ht="14.25" x14ac:dyDescent="0.2">
      <c r="A16" s="25">
        <v>4.2</v>
      </c>
      <c r="B16" s="26" t="s">
        <v>44</v>
      </c>
      <c r="C16" s="27"/>
      <c r="D16" s="27"/>
      <c r="E16" s="15"/>
      <c r="F16" s="15"/>
      <c r="G16" s="15"/>
      <c r="H16" s="15"/>
      <c r="I16" s="15"/>
      <c r="J16" s="15"/>
      <c r="K16" s="15"/>
      <c r="L16" s="15"/>
      <c r="M16" s="15"/>
      <c r="N16" s="15"/>
      <c r="O16" s="15"/>
      <c r="P16" s="15"/>
      <c r="Q16" s="15"/>
      <c r="R16" s="15"/>
    </row>
    <row r="17" spans="1:18" x14ac:dyDescent="0.2">
      <c r="A17" s="38">
        <v>1</v>
      </c>
      <c r="B17" s="16" t="s">
        <v>90</v>
      </c>
      <c r="C17" s="27"/>
      <c r="D17" s="38">
        <v>4</v>
      </c>
      <c r="E17" s="20">
        <f>F17+L17</f>
        <v>0</v>
      </c>
      <c r="F17" s="20">
        <f>G17+H17+I17+J17</f>
        <v>0</v>
      </c>
      <c r="G17" s="22"/>
      <c r="H17" s="22"/>
      <c r="I17" s="22"/>
      <c r="J17" s="22"/>
      <c r="K17" s="38"/>
      <c r="L17" s="20">
        <f>M17+N17+O17+P17</f>
        <v>0</v>
      </c>
      <c r="M17" s="22"/>
      <c r="N17" s="22"/>
      <c r="O17" s="22"/>
      <c r="P17" s="22"/>
      <c r="Q17" s="38"/>
      <c r="R17" s="14"/>
    </row>
    <row r="18" spans="1:18" ht="25.5" x14ac:dyDescent="0.2">
      <c r="A18" s="38"/>
      <c r="B18" s="51" t="s">
        <v>146</v>
      </c>
      <c r="C18" s="38" t="s">
        <v>147</v>
      </c>
      <c r="D18" s="38"/>
      <c r="E18" s="20"/>
      <c r="F18" s="20"/>
      <c r="G18" s="22"/>
      <c r="H18" s="22"/>
      <c r="I18" s="22"/>
      <c r="J18" s="22"/>
      <c r="K18" s="22"/>
      <c r="L18" s="20"/>
      <c r="M18" s="22"/>
      <c r="N18" s="22"/>
      <c r="O18" s="22"/>
      <c r="P18" s="22"/>
      <c r="Q18" s="22"/>
      <c r="R18" s="14"/>
    </row>
    <row r="19" spans="1:18" ht="25.5" x14ac:dyDescent="0.2">
      <c r="A19" s="38">
        <v>2</v>
      </c>
      <c r="B19" s="16" t="s">
        <v>91</v>
      </c>
      <c r="C19" s="38"/>
      <c r="D19" s="38">
        <v>2</v>
      </c>
      <c r="E19" s="20">
        <f>F19+L18</f>
        <v>0</v>
      </c>
      <c r="F19" s="20">
        <f>G19+H19+I19+J19</f>
        <v>0</v>
      </c>
      <c r="G19" s="37"/>
      <c r="H19" s="37"/>
      <c r="I19" s="37"/>
      <c r="J19" s="37"/>
      <c r="K19" s="37"/>
      <c r="L19" s="20"/>
      <c r="M19" s="37"/>
      <c r="N19" s="37"/>
      <c r="O19" s="37"/>
      <c r="P19" s="37"/>
      <c r="Q19" s="37"/>
      <c r="R19" s="37"/>
    </row>
    <row r="20" spans="1:18" ht="25.5" x14ac:dyDescent="0.2">
      <c r="A20" s="38"/>
      <c r="B20" s="28" t="s">
        <v>148</v>
      </c>
      <c r="C20" s="38" t="s">
        <v>149</v>
      </c>
      <c r="D20" s="38">
        <v>2</v>
      </c>
      <c r="E20" s="20"/>
      <c r="F20" s="20"/>
      <c r="G20" s="14"/>
      <c r="H20" s="14"/>
      <c r="I20" s="14"/>
      <c r="J20" s="14"/>
      <c r="K20" s="14"/>
      <c r="L20" s="20"/>
      <c r="M20" s="14"/>
      <c r="N20" s="14"/>
      <c r="O20" s="14"/>
      <c r="P20" s="14"/>
      <c r="Q20" s="14"/>
      <c r="R20" s="14"/>
    </row>
    <row r="21" spans="1:18" x14ac:dyDescent="0.2">
      <c r="A21" s="38">
        <v>3</v>
      </c>
      <c r="B21" s="16" t="s">
        <v>92</v>
      </c>
      <c r="C21" s="38" t="s">
        <v>150</v>
      </c>
      <c r="D21" s="38">
        <v>3</v>
      </c>
      <c r="E21" s="20">
        <f t="shared" ref="E21" si="0">F21+L21</f>
        <v>0</v>
      </c>
      <c r="F21" s="20">
        <f t="shared" ref="F21" si="1">G21+H21+I21+J21</f>
        <v>0</v>
      </c>
      <c r="G21" s="13"/>
      <c r="H21" s="13"/>
      <c r="I21" s="13"/>
      <c r="J21" s="13"/>
      <c r="K21" s="13"/>
      <c r="L21" s="20">
        <f t="shared" ref="L21" si="2">M21+N21+O21+P21</f>
        <v>0</v>
      </c>
      <c r="M21" s="13"/>
      <c r="N21" s="13"/>
      <c r="O21" s="13"/>
      <c r="P21" s="13"/>
      <c r="Q21" s="13"/>
      <c r="R21" s="13"/>
    </row>
    <row r="22" spans="1:18" x14ac:dyDescent="0.2">
      <c r="A22" s="38"/>
      <c r="B22" s="28" t="s">
        <v>151</v>
      </c>
      <c r="C22" s="38"/>
      <c r="D22" s="38"/>
      <c r="E22" s="20"/>
      <c r="F22" s="20"/>
      <c r="G22" s="14"/>
      <c r="H22" s="14"/>
      <c r="I22" s="14"/>
      <c r="J22" s="14"/>
      <c r="K22" s="14"/>
      <c r="L22" s="20"/>
      <c r="M22" s="14"/>
      <c r="N22" s="14"/>
      <c r="O22" s="14"/>
      <c r="P22" s="14"/>
      <c r="Q22" s="14"/>
      <c r="R22" s="14"/>
    </row>
    <row r="23" spans="1:18" x14ac:dyDescent="0.2">
      <c r="A23" s="38">
        <v>4</v>
      </c>
      <c r="B23" s="16" t="s">
        <v>93</v>
      </c>
      <c r="C23" s="38"/>
      <c r="D23" s="38"/>
      <c r="E23" s="20">
        <f t="shared" ref="E23" si="3">F23+L23</f>
        <v>0</v>
      </c>
      <c r="F23" s="20">
        <f t="shared" ref="F23" si="4">G23+H23+I23+J23</f>
        <v>0</v>
      </c>
      <c r="G23" s="38"/>
      <c r="H23" s="38"/>
      <c r="I23" s="14"/>
      <c r="J23" s="38"/>
      <c r="K23" s="38"/>
      <c r="L23" s="20">
        <f t="shared" ref="L23" si="5">M23+N23+O23+P23</f>
        <v>0</v>
      </c>
      <c r="M23" s="22"/>
      <c r="N23" s="22"/>
      <c r="O23" s="22"/>
      <c r="P23" s="22"/>
      <c r="Q23" s="38"/>
      <c r="R23" s="14"/>
    </row>
    <row r="24" spans="1:18" ht="25.5" x14ac:dyDescent="0.2">
      <c r="A24" s="38"/>
      <c r="B24" s="28" t="s">
        <v>152</v>
      </c>
      <c r="C24" s="38" t="s">
        <v>153</v>
      </c>
      <c r="D24" s="38">
        <v>2</v>
      </c>
      <c r="E24" s="20"/>
      <c r="F24" s="20"/>
      <c r="G24" s="14"/>
      <c r="H24" s="14"/>
      <c r="I24" s="14"/>
      <c r="J24" s="14"/>
      <c r="K24" s="14"/>
      <c r="L24" s="20"/>
      <c r="M24" s="14"/>
      <c r="N24" s="14"/>
      <c r="O24" s="14"/>
      <c r="P24" s="14"/>
      <c r="Q24" s="14"/>
      <c r="R24" s="14"/>
    </row>
    <row r="25" spans="1:18" ht="25.5" x14ac:dyDescent="0.2">
      <c r="A25" s="38"/>
      <c r="B25" s="28" t="s">
        <v>154</v>
      </c>
      <c r="C25" s="38" t="s">
        <v>155</v>
      </c>
      <c r="D25" s="38">
        <v>1</v>
      </c>
      <c r="E25" s="20"/>
      <c r="F25" s="20"/>
      <c r="G25" s="14"/>
      <c r="H25" s="14"/>
      <c r="I25" s="14"/>
      <c r="J25" s="14"/>
      <c r="K25" s="14"/>
      <c r="L25" s="20"/>
      <c r="M25" s="14"/>
      <c r="N25" s="14"/>
      <c r="O25" s="14"/>
      <c r="P25" s="14"/>
      <c r="Q25" s="14"/>
      <c r="R25" s="14"/>
    </row>
    <row r="26" spans="1:18" x14ac:dyDescent="0.2">
      <c r="A26" s="38">
        <v>5</v>
      </c>
      <c r="B26" s="16" t="s">
        <v>94</v>
      </c>
      <c r="C26" s="38" t="s">
        <v>157</v>
      </c>
      <c r="D26" s="38">
        <v>2</v>
      </c>
      <c r="E26" s="20">
        <f t="shared" ref="E26" si="6">F26+L26</f>
        <v>0</v>
      </c>
      <c r="F26" s="20">
        <f t="shared" ref="F26" si="7">G26+H26+I26+J26</f>
        <v>0</v>
      </c>
      <c r="G26" s="15"/>
      <c r="H26" s="15"/>
      <c r="I26" s="15"/>
      <c r="J26" s="15"/>
      <c r="K26" s="15"/>
      <c r="L26" s="20">
        <f t="shared" ref="L26" si="8">M26+N26+O26+P26</f>
        <v>0</v>
      </c>
      <c r="M26" s="14"/>
      <c r="N26" s="14"/>
      <c r="O26" s="14"/>
      <c r="P26" s="14"/>
      <c r="Q26" s="14"/>
      <c r="R26" s="14"/>
    </row>
    <row r="27" spans="1:18" s="44" customFormat="1" ht="25.5" x14ac:dyDescent="0.2">
      <c r="A27" s="38"/>
      <c r="B27" s="51" t="s">
        <v>156</v>
      </c>
      <c r="C27" s="15"/>
      <c r="D27" s="15"/>
      <c r="E27" s="20"/>
      <c r="F27" s="20"/>
      <c r="G27" s="15"/>
      <c r="H27" s="15"/>
      <c r="I27" s="15"/>
      <c r="J27" s="15"/>
      <c r="K27" s="15"/>
      <c r="L27" s="20"/>
      <c r="M27" s="15"/>
      <c r="N27" s="15"/>
      <c r="O27" s="15"/>
      <c r="P27" s="15"/>
      <c r="Q27" s="15"/>
      <c r="R27" s="15"/>
    </row>
    <row r="28" spans="1:18" ht="25.5" x14ac:dyDescent="0.2">
      <c r="A28" s="38">
        <v>6</v>
      </c>
      <c r="B28" s="16" t="s">
        <v>95</v>
      </c>
      <c r="C28" s="38"/>
      <c r="D28" s="38"/>
      <c r="E28" s="50">
        <f t="shared" ref="E28" si="9">F28+L28</f>
        <v>0</v>
      </c>
      <c r="F28" s="50">
        <f t="shared" ref="F28" si="10">G28+H28+I28+J28</f>
        <v>0</v>
      </c>
      <c r="G28" s="49"/>
      <c r="H28" s="49"/>
      <c r="I28" s="49"/>
      <c r="J28" s="49"/>
      <c r="K28" s="49"/>
      <c r="L28" s="50">
        <f t="shared" ref="L28:L30" si="11">M28+N28+O28+P28</f>
        <v>0</v>
      </c>
      <c r="M28" s="49"/>
      <c r="N28" s="49"/>
      <c r="O28" s="49"/>
      <c r="P28" s="49"/>
      <c r="Q28" s="14"/>
      <c r="R28" s="14"/>
    </row>
    <row r="29" spans="1:18" ht="25.5" x14ac:dyDescent="0.2">
      <c r="A29" s="22"/>
      <c r="B29" s="51" t="s">
        <v>158</v>
      </c>
      <c r="C29" s="38">
        <f>2654.4+417.5</f>
        <v>3071.9</v>
      </c>
      <c r="D29" s="38">
        <v>2</v>
      </c>
      <c r="E29" s="50"/>
      <c r="F29" s="50"/>
      <c r="G29" s="14"/>
      <c r="H29" s="14"/>
      <c r="I29" s="14"/>
      <c r="J29" s="14"/>
      <c r="K29" s="14"/>
      <c r="L29" s="50"/>
      <c r="M29" s="14"/>
      <c r="N29" s="14"/>
      <c r="O29" s="14"/>
      <c r="P29" s="14"/>
      <c r="Q29" s="14"/>
      <c r="R29" s="14"/>
    </row>
    <row r="30" spans="1:18" ht="25.5" customHeight="1" x14ac:dyDescent="0.2">
      <c r="A30" s="102">
        <v>7</v>
      </c>
      <c r="B30" s="51" t="s">
        <v>288</v>
      </c>
      <c r="C30" s="100"/>
      <c r="D30" s="100"/>
      <c r="E30" s="50">
        <f t="shared" ref="E30" si="12">F30+L30</f>
        <v>0</v>
      </c>
      <c r="F30" s="50">
        <f t="shared" ref="F30" si="13">G30+H30+I30+J30</f>
        <v>0</v>
      </c>
      <c r="G30" s="14"/>
      <c r="H30" s="14"/>
      <c r="I30" s="14"/>
      <c r="J30" s="14"/>
      <c r="K30" s="14"/>
      <c r="L30" s="50">
        <f t="shared" si="11"/>
        <v>0</v>
      </c>
      <c r="M30" s="14"/>
      <c r="N30" s="14"/>
      <c r="O30" s="14"/>
      <c r="P30" s="14"/>
      <c r="Q30" s="14"/>
      <c r="R30" s="14"/>
    </row>
    <row r="31" spans="1:18" ht="38.25" x14ac:dyDescent="0.2">
      <c r="A31" s="102"/>
      <c r="B31" s="51" t="s">
        <v>289</v>
      </c>
      <c r="C31" s="100"/>
      <c r="D31" s="100"/>
      <c r="E31" s="20"/>
      <c r="F31" s="20"/>
      <c r="G31" s="14"/>
      <c r="H31" s="14"/>
      <c r="I31" s="14"/>
      <c r="J31" s="14"/>
      <c r="K31" s="14"/>
      <c r="L31" s="20"/>
      <c r="M31" s="14"/>
      <c r="N31" s="14"/>
      <c r="O31" s="14"/>
      <c r="P31" s="14"/>
      <c r="Q31" s="14"/>
      <c r="R31" s="14"/>
    </row>
    <row r="32" spans="1:18" x14ac:dyDescent="0.2">
      <c r="A32" s="20">
        <v>4.3</v>
      </c>
      <c r="B32" s="21" t="s">
        <v>45</v>
      </c>
      <c r="C32" s="38"/>
      <c r="D32" s="38"/>
      <c r="E32" s="20"/>
      <c r="F32" s="20"/>
      <c r="G32" s="14"/>
      <c r="H32" s="14"/>
      <c r="I32" s="14"/>
      <c r="J32" s="14"/>
      <c r="K32" s="14"/>
      <c r="L32" s="20"/>
      <c r="M32" s="14"/>
      <c r="N32" s="14"/>
      <c r="O32" s="14"/>
      <c r="P32" s="14"/>
      <c r="Q32" s="14"/>
      <c r="R32" s="14"/>
    </row>
    <row r="33" spans="1:18" x14ac:dyDescent="0.2">
      <c r="A33" s="38">
        <v>1</v>
      </c>
      <c r="B33" s="16" t="s">
        <v>96</v>
      </c>
      <c r="C33" s="38"/>
      <c r="D33" s="38"/>
      <c r="E33" s="20">
        <f t="shared" ref="E33" si="14">F33+L33</f>
        <v>0</v>
      </c>
      <c r="F33" s="20">
        <f t="shared" ref="F33" si="15">G33+H33+I33+J33</f>
        <v>0</v>
      </c>
      <c r="G33" s="14"/>
      <c r="H33" s="14"/>
      <c r="I33" s="14"/>
      <c r="J33" s="14"/>
      <c r="K33" s="14"/>
      <c r="L33" s="20">
        <f t="shared" ref="L33" si="16">M33+N33+O33+P33</f>
        <v>0</v>
      </c>
      <c r="M33" s="14"/>
      <c r="N33" s="14"/>
      <c r="O33" s="14"/>
      <c r="P33" s="14"/>
      <c r="Q33" s="14"/>
      <c r="R33" s="14"/>
    </row>
    <row r="34" spans="1:18" ht="25.5" x14ac:dyDescent="0.2">
      <c r="A34" s="38"/>
      <c r="B34" s="51" t="s">
        <v>159</v>
      </c>
      <c r="C34" s="84" t="s">
        <v>160</v>
      </c>
      <c r="D34" s="38">
        <v>3</v>
      </c>
      <c r="E34" s="20"/>
      <c r="F34" s="20"/>
      <c r="G34" s="14"/>
      <c r="H34" s="14"/>
      <c r="I34" s="14"/>
      <c r="J34" s="14"/>
      <c r="K34" s="14"/>
      <c r="L34" s="20"/>
      <c r="M34" s="14"/>
      <c r="N34" s="14"/>
      <c r="O34" s="14"/>
      <c r="P34" s="14"/>
      <c r="Q34" s="14"/>
      <c r="R34" s="14"/>
    </row>
    <row r="35" spans="1:18" ht="25.5" x14ac:dyDescent="0.2">
      <c r="A35" s="38">
        <v>2</v>
      </c>
      <c r="B35" s="16" t="s">
        <v>97</v>
      </c>
      <c r="C35" s="38" t="s">
        <v>161</v>
      </c>
      <c r="D35" s="38">
        <v>3</v>
      </c>
      <c r="E35" s="20">
        <f t="shared" ref="E35" si="17">F35+L35</f>
        <v>0</v>
      </c>
      <c r="F35" s="20">
        <f t="shared" ref="F35" si="18">G35+H35+I35+J35</f>
        <v>0</v>
      </c>
      <c r="G35" s="22"/>
      <c r="H35" s="22"/>
      <c r="I35" s="22"/>
      <c r="J35" s="22"/>
      <c r="K35" s="22"/>
      <c r="L35" s="20">
        <f t="shared" ref="L35:L78" si="19">M35+N35+O35+P35</f>
        <v>0</v>
      </c>
      <c r="M35" s="22"/>
      <c r="N35" s="22"/>
      <c r="O35" s="22"/>
      <c r="P35" s="22"/>
      <c r="Q35" s="38"/>
      <c r="R35" s="14"/>
    </row>
    <row r="36" spans="1:18" x14ac:dyDescent="0.2">
      <c r="A36" s="38"/>
      <c r="B36" s="16" t="s">
        <v>162</v>
      </c>
      <c r="C36" s="38"/>
      <c r="D36" s="38"/>
      <c r="E36" s="20"/>
      <c r="F36" s="20"/>
      <c r="G36" s="13"/>
      <c r="H36" s="13"/>
      <c r="I36" s="13"/>
      <c r="J36" s="13"/>
      <c r="K36" s="13"/>
      <c r="L36" s="20"/>
      <c r="M36" s="13"/>
      <c r="N36" s="13"/>
      <c r="O36" s="13"/>
      <c r="P36" s="13"/>
      <c r="Q36" s="14"/>
      <c r="R36" s="14"/>
    </row>
    <row r="37" spans="1:18" x14ac:dyDescent="0.2">
      <c r="A37" s="38">
        <v>3</v>
      </c>
      <c r="B37" s="16" t="s">
        <v>98</v>
      </c>
      <c r="C37" s="38"/>
      <c r="D37" s="38"/>
      <c r="E37" s="20">
        <f t="shared" ref="E37:E78" si="20">F37+L37</f>
        <v>0</v>
      </c>
      <c r="F37" s="20">
        <f t="shared" ref="F37:F78" si="21">G37+H37+I37+J37</f>
        <v>0</v>
      </c>
      <c r="G37" s="14"/>
      <c r="H37" s="14"/>
      <c r="I37" s="14"/>
      <c r="J37" s="14"/>
      <c r="K37" s="14"/>
      <c r="L37" s="20">
        <f t="shared" si="19"/>
        <v>0</v>
      </c>
      <c r="M37" s="14"/>
      <c r="N37" s="14"/>
      <c r="O37" s="14"/>
      <c r="P37" s="14"/>
      <c r="Q37" s="14"/>
      <c r="R37" s="14"/>
    </row>
    <row r="38" spans="1:18" ht="25.5" x14ac:dyDescent="0.2">
      <c r="A38" s="38"/>
      <c r="B38" s="16" t="s">
        <v>163</v>
      </c>
      <c r="C38" s="38"/>
      <c r="D38" s="38"/>
      <c r="E38" s="20"/>
      <c r="F38" s="20"/>
      <c r="G38" s="14"/>
      <c r="H38" s="14"/>
      <c r="I38" s="14"/>
      <c r="J38" s="14"/>
      <c r="K38" s="14"/>
      <c r="L38" s="20"/>
      <c r="M38" s="14"/>
      <c r="N38" s="14"/>
      <c r="O38" s="14"/>
      <c r="P38" s="14"/>
      <c r="Q38" s="14"/>
      <c r="R38" s="14"/>
    </row>
    <row r="39" spans="1:18" x14ac:dyDescent="0.2">
      <c r="A39" s="38">
        <v>4</v>
      </c>
      <c r="B39" s="16" t="s">
        <v>99</v>
      </c>
      <c r="C39" s="38"/>
      <c r="D39" s="38"/>
      <c r="E39" s="20">
        <f t="shared" ref="E39" si="22">F39+L39</f>
        <v>0</v>
      </c>
      <c r="F39" s="20">
        <f t="shared" ref="F39" si="23">G39+H39+I39+J39</f>
        <v>0</v>
      </c>
      <c r="G39" s="13"/>
      <c r="H39" s="13"/>
      <c r="I39" s="13"/>
      <c r="J39" s="13"/>
      <c r="K39" s="13"/>
      <c r="L39" s="20">
        <f t="shared" ref="L39" si="24">M39+N39+O39+P39</f>
        <v>0</v>
      </c>
      <c r="M39" s="13"/>
      <c r="N39" s="13"/>
      <c r="O39" s="13"/>
      <c r="P39" s="13"/>
      <c r="Q39" s="13"/>
      <c r="R39" s="13"/>
    </row>
    <row r="40" spans="1:18" s="44" customFormat="1" x14ac:dyDescent="0.2">
      <c r="A40" s="38"/>
      <c r="B40" s="16" t="s">
        <v>164</v>
      </c>
      <c r="C40" s="38" t="s">
        <v>165</v>
      </c>
      <c r="D40" s="38">
        <v>5</v>
      </c>
      <c r="E40" s="20"/>
      <c r="F40" s="20"/>
      <c r="G40" s="15"/>
      <c r="H40" s="15"/>
      <c r="I40" s="15"/>
      <c r="J40" s="15"/>
      <c r="K40" s="15"/>
      <c r="L40" s="20"/>
      <c r="M40" s="15"/>
      <c r="N40" s="15"/>
      <c r="O40" s="15"/>
      <c r="P40" s="15"/>
      <c r="Q40" s="15"/>
      <c r="R40" s="15"/>
    </row>
    <row r="41" spans="1:18" x14ac:dyDescent="0.2">
      <c r="A41" s="38">
        <v>5</v>
      </c>
      <c r="B41" s="16" t="s">
        <v>100</v>
      </c>
      <c r="C41" s="38"/>
      <c r="D41" s="155">
        <v>3</v>
      </c>
      <c r="E41" s="161">
        <f t="shared" ref="E41" si="25">F41+L41</f>
        <v>0</v>
      </c>
      <c r="F41" s="161">
        <f>G41+H41+I41+J41</f>
        <v>0</v>
      </c>
      <c r="G41" s="161"/>
      <c r="H41" s="161"/>
      <c r="I41" s="161"/>
      <c r="J41" s="161"/>
      <c r="K41" s="161"/>
      <c r="L41" s="161">
        <f t="shared" ref="L41" si="26">M41+N41+O41+P41</f>
        <v>0</v>
      </c>
      <c r="M41" s="161"/>
      <c r="N41" s="161"/>
      <c r="O41" s="161"/>
      <c r="P41" s="161"/>
      <c r="Q41" s="161"/>
      <c r="R41" s="161"/>
    </row>
    <row r="42" spans="1:18" x14ac:dyDescent="0.2">
      <c r="A42" s="38"/>
      <c r="B42" s="16" t="s">
        <v>166</v>
      </c>
      <c r="C42" s="38" t="s">
        <v>167</v>
      </c>
      <c r="D42" s="156"/>
      <c r="E42" s="162"/>
      <c r="F42" s="162"/>
      <c r="G42" s="162"/>
      <c r="H42" s="162"/>
      <c r="I42" s="162"/>
      <c r="J42" s="162"/>
      <c r="K42" s="162"/>
      <c r="L42" s="162"/>
      <c r="M42" s="162"/>
      <c r="N42" s="162"/>
      <c r="O42" s="162"/>
      <c r="P42" s="162"/>
      <c r="Q42" s="162"/>
      <c r="R42" s="162"/>
    </row>
    <row r="43" spans="1:18" s="55" customFormat="1" x14ac:dyDescent="0.2">
      <c r="A43" s="52">
        <v>6</v>
      </c>
      <c r="B43" s="53" t="s">
        <v>101</v>
      </c>
      <c r="C43" s="52"/>
      <c r="D43" s="52"/>
      <c r="E43" s="50">
        <f t="shared" ref="E43" si="27">F43+L43</f>
        <v>0</v>
      </c>
      <c r="F43" s="50">
        <f t="shared" ref="F43" si="28">G43+H43+I43+J43</f>
        <v>0</v>
      </c>
      <c r="G43" s="54"/>
      <c r="H43" s="54"/>
      <c r="I43" s="54"/>
      <c r="J43" s="54"/>
      <c r="K43" s="54"/>
      <c r="L43" s="50">
        <f t="shared" ref="L43" si="29">M43+N43+O43+P43</f>
        <v>0</v>
      </c>
      <c r="M43" s="54"/>
      <c r="N43" s="54"/>
      <c r="O43" s="54"/>
      <c r="P43" s="54"/>
      <c r="Q43" s="54"/>
      <c r="R43" s="54"/>
    </row>
    <row r="44" spans="1:18" x14ac:dyDescent="0.2">
      <c r="A44" s="38"/>
      <c r="B44" s="16" t="s">
        <v>168</v>
      </c>
      <c r="C44" s="38" t="s">
        <v>169</v>
      </c>
      <c r="D44" s="38">
        <v>2</v>
      </c>
      <c r="E44" s="20"/>
      <c r="F44" s="20"/>
      <c r="G44" s="14"/>
      <c r="H44" s="14"/>
      <c r="I44" s="14"/>
      <c r="J44" s="14"/>
      <c r="K44" s="14"/>
      <c r="L44" s="20"/>
      <c r="M44" s="14"/>
      <c r="N44" s="14"/>
      <c r="O44" s="14"/>
      <c r="P44" s="14"/>
      <c r="Q44" s="14"/>
      <c r="R44" s="14"/>
    </row>
    <row r="45" spans="1:18" x14ac:dyDescent="0.2">
      <c r="A45" s="38">
        <v>7</v>
      </c>
      <c r="B45" s="16" t="s">
        <v>102</v>
      </c>
      <c r="C45" s="38"/>
      <c r="D45" s="38"/>
      <c r="E45" s="47">
        <f t="shared" ref="E45" si="30">F45+L45</f>
        <v>0</v>
      </c>
      <c r="F45" s="47">
        <f t="shared" ref="F45" si="31">G45+H45+I45+J45</f>
        <v>0</v>
      </c>
      <c r="G45" s="46"/>
      <c r="H45" s="46"/>
      <c r="I45" s="46"/>
      <c r="J45" s="46"/>
      <c r="K45" s="48"/>
      <c r="L45" s="47">
        <f t="shared" ref="L45" si="32">M45+N45+O45+P45</f>
        <v>0</v>
      </c>
      <c r="M45" s="46"/>
      <c r="N45" s="46"/>
      <c r="O45" s="46"/>
      <c r="P45" s="46"/>
      <c r="Q45" s="48"/>
      <c r="R45" s="85"/>
    </row>
    <row r="46" spans="1:18" x14ac:dyDescent="0.2">
      <c r="A46" s="38"/>
      <c r="B46" s="16" t="s">
        <v>170</v>
      </c>
      <c r="C46" s="38" t="s">
        <v>171</v>
      </c>
      <c r="D46" s="38">
        <v>2</v>
      </c>
      <c r="E46" s="20"/>
      <c r="F46" s="20"/>
      <c r="G46" s="14"/>
      <c r="H46" s="14"/>
      <c r="I46" s="14"/>
      <c r="J46" s="14"/>
      <c r="K46" s="14"/>
      <c r="L46" s="20"/>
      <c r="M46" s="14"/>
      <c r="N46" s="14"/>
      <c r="O46" s="14"/>
      <c r="P46" s="14"/>
      <c r="Q46" s="14"/>
      <c r="R46" s="14"/>
    </row>
    <row r="47" spans="1:18" ht="25.5" x14ac:dyDescent="0.2">
      <c r="A47" s="38">
        <v>8</v>
      </c>
      <c r="B47" s="16" t="s">
        <v>103</v>
      </c>
      <c r="C47" s="38"/>
      <c r="D47" s="38"/>
      <c r="E47" s="20">
        <f t="shared" si="20"/>
        <v>0</v>
      </c>
      <c r="F47" s="20">
        <f t="shared" si="21"/>
        <v>0</v>
      </c>
      <c r="G47" s="14"/>
      <c r="H47" s="14"/>
      <c r="I47" s="14"/>
      <c r="J47" s="14"/>
      <c r="K47" s="14"/>
      <c r="L47" s="20">
        <f t="shared" si="19"/>
        <v>0</v>
      </c>
      <c r="M47" s="14"/>
      <c r="N47" s="14"/>
      <c r="O47" s="14"/>
      <c r="P47" s="14"/>
      <c r="Q47" s="14"/>
      <c r="R47" s="14"/>
    </row>
    <row r="48" spans="1:18" ht="25.5" x14ac:dyDescent="0.2">
      <c r="A48" s="38"/>
      <c r="B48" s="16" t="s">
        <v>172</v>
      </c>
      <c r="C48" s="38" t="s">
        <v>173</v>
      </c>
      <c r="D48" s="38">
        <v>3</v>
      </c>
      <c r="E48" s="20"/>
      <c r="F48" s="20"/>
      <c r="G48" s="14"/>
      <c r="H48" s="14"/>
      <c r="I48" s="14"/>
      <c r="J48" s="14"/>
      <c r="K48" s="14"/>
      <c r="L48" s="20"/>
      <c r="M48" s="14"/>
      <c r="N48" s="14"/>
      <c r="O48" s="14"/>
      <c r="P48" s="14"/>
      <c r="Q48" s="14"/>
      <c r="R48" s="14"/>
    </row>
    <row r="49" spans="1:18" x14ac:dyDescent="0.2">
      <c r="A49" s="38">
        <v>9</v>
      </c>
      <c r="B49" s="16" t="s">
        <v>104</v>
      </c>
      <c r="C49" s="38"/>
      <c r="D49" s="38"/>
      <c r="E49" s="50">
        <f t="shared" ref="E49" si="33">F49+L49</f>
        <v>0</v>
      </c>
      <c r="F49" s="50">
        <f t="shared" ref="F49" si="34">G49+H49+I49+J49</f>
        <v>0</v>
      </c>
      <c r="G49" s="72"/>
      <c r="H49" s="72"/>
      <c r="I49" s="72"/>
      <c r="J49" s="72"/>
      <c r="K49" s="72"/>
      <c r="L49" s="50">
        <f t="shared" ref="L49" si="35">M49+N49+O49+P49</f>
        <v>0</v>
      </c>
      <c r="M49" s="72"/>
      <c r="N49" s="72"/>
      <c r="O49" s="72"/>
      <c r="P49" s="72"/>
      <c r="Q49" s="72"/>
      <c r="R49" s="72"/>
    </row>
    <row r="50" spans="1:18" x14ac:dyDescent="0.2">
      <c r="A50" s="38"/>
      <c r="B50" s="16" t="s">
        <v>174</v>
      </c>
      <c r="C50" s="38" t="s">
        <v>175</v>
      </c>
      <c r="D50" s="38">
        <v>3</v>
      </c>
      <c r="E50" s="20"/>
      <c r="F50" s="20"/>
      <c r="G50" s="14"/>
      <c r="H50" s="14"/>
      <c r="I50" s="14"/>
      <c r="J50" s="14"/>
      <c r="K50" s="14"/>
      <c r="L50" s="20"/>
      <c r="M50" s="14"/>
      <c r="N50" s="14"/>
      <c r="O50" s="14"/>
      <c r="P50" s="14"/>
      <c r="Q50" s="14"/>
      <c r="R50" s="14"/>
    </row>
    <row r="51" spans="1:18" ht="25.5" x14ac:dyDescent="0.2">
      <c r="A51" s="38">
        <v>10</v>
      </c>
      <c r="B51" s="16" t="s">
        <v>105</v>
      </c>
      <c r="C51" s="38"/>
      <c r="D51" s="38"/>
      <c r="E51" s="20"/>
      <c r="F51" s="22"/>
      <c r="G51" s="22"/>
      <c r="H51" s="22"/>
      <c r="I51" s="22"/>
      <c r="J51" s="22"/>
      <c r="K51" s="14"/>
      <c r="L51" s="20">
        <f t="shared" si="19"/>
        <v>0</v>
      </c>
      <c r="M51" s="14"/>
      <c r="N51" s="14"/>
      <c r="O51" s="14"/>
      <c r="P51" s="14"/>
      <c r="Q51" s="14"/>
      <c r="R51" s="14"/>
    </row>
    <row r="52" spans="1:18" x14ac:dyDescent="0.2">
      <c r="A52" s="38"/>
      <c r="B52" s="16" t="s">
        <v>176</v>
      </c>
      <c r="C52" s="38" t="s">
        <v>177</v>
      </c>
      <c r="D52" s="38">
        <v>3</v>
      </c>
      <c r="E52" s="20"/>
      <c r="F52" s="20"/>
      <c r="G52" s="14"/>
      <c r="H52" s="14"/>
      <c r="I52" s="14"/>
      <c r="J52" s="14"/>
      <c r="K52" s="14"/>
      <c r="L52" s="20"/>
      <c r="M52" s="14"/>
      <c r="N52" s="14"/>
      <c r="O52" s="14"/>
      <c r="P52" s="14"/>
      <c r="Q52" s="14"/>
      <c r="R52" s="14"/>
    </row>
    <row r="53" spans="1:18" ht="25.5" x14ac:dyDescent="0.2">
      <c r="A53" s="38">
        <v>11</v>
      </c>
      <c r="B53" s="16" t="s">
        <v>106</v>
      </c>
      <c r="C53" s="38"/>
      <c r="D53" s="38"/>
      <c r="E53" s="20">
        <f t="shared" ref="E53" si="36">F53+L53</f>
        <v>0</v>
      </c>
      <c r="F53" s="20">
        <f t="shared" ref="F53" si="37">G53+H53+I53+J53</f>
        <v>0</v>
      </c>
      <c r="G53" s="22"/>
      <c r="H53" s="22"/>
      <c r="I53" s="22"/>
      <c r="J53" s="22"/>
      <c r="K53" s="22"/>
      <c r="L53" s="20">
        <f t="shared" ref="L53" si="38">M53+N53+O53+P53</f>
        <v>0</v>
      </c>
      <c r="M53" s="22"/>
      <c r="N53" s="22"/>
      <c r="O53" s="14"/>
      <c r="P53" s="14"/>
      <c r="Q53" s="14"/>
      <c r="R53" s="14"/>
    </row>
    <row r="54" spans="1:18" x14ac:dyDescent="0.2">
      <c r="A54" s="38"/>
      <c r="B54" s="16" t="s">
        <v>178</v>
      </c>
      <c r="C54" s="38" t="s">
        <v>179</v>
      </c>
      <c r="D54" s="38">
        <v>2</v>
      </c>
      <c r="E54" s="20"/>
      <c r="F54" s="20"/>
      <c r="G54" s="14"/>
      <c r="H54" s="14"/>
      <c r="I54" s="14"/>
      <c r="J54" s="14"/>
      <c r="K54" s="14"/>
      <c r="L54" s="20"/>
      <c r="M54" s="14"/>
      <c r="N54" s="14"/>
      <c r="O54" s="14"/>
      <c r="P54" s="14"/>
      <c r="Q54" s="14"/>
      <c r="R54" s="14"/>
    </row>
    <row r="55" spans="1:18" ht="25.5" x14ac:dyDescent="0.2">
      <c r="A55" s="38">
        <v>12</v>
      </c>
      <c r="B55" s="16" t="s">
        <v>107</v>
      </c>
      <c r="C55" s="38"/>
      <c r="D55" s="38"/>
      <c r="E55" s="50">
        <f t="shared" ref="E55" si="39">F55+L55</f>
        <v>0</v>
      </c>
      <c r="F55" s="50">
        <f t="shared" ref="F55" si="40">G55+H55+I55+J55</f>
        <v>0</v>
      </c>
      <c r="G55" s="54"/>
      <c r="H55" s="54"/>
      <c r="I55" s="54"/>
      <c r="J55" s="54"/>
      <c r="K55" s="54"/>
      <c r="L55" s="50">
        <f t="shared" ref="L55" si="41">M55+N55+O55+P55</f>
        <v>0</v>
      </c>
      <c r="M55" s="49"/>
      <c r="N55" s="49"/>
      <c r="O55" s="54"/>
      <c r="P55" s="54"/>
      <c r="Q55" s="14"/>
      <c r="R55" s="14"/>
    </row>
    <row r="56" spans="1:18" x14ac:dyDescent="0.2">
      <c r="A56" s="38"/>
      <c r="B56" s="16" t="s">
        <v>180</v>
      </c>
      <c r="C56" s="38" t="s">
        <v>181</v>
      </c>
      <c r="D56" s="38">
        <v>3</v>
      </c>
      <c r="E56" s="20"/>
      <c r="F56" s="20"/>
      <c r="G56" s="14"/>
      <c r="H56" s="14"/>
      <c r="I56" s="14"/>
      <c r="J56" s="14"/>
      <c r="K56" s="14"/>
      <c r="L56" s="20"/>
      <c r="M56" s="14"/>
      <c r="N56" s="14"/>
      <c r="O56" s="14"/>
      <c r="P56" s="14"/>
      <c r="Q56" s="14"/>
      <c r="R56" s="14"/>
    </row>
    <row r="57" spans="1:18" ht="25.5" x14ac:dyDescent="0.2">
      <c r="A57" s="38">
        <v>13</v>
      </c>
      <c r="B57" s="16" t="s">
        <v>108</v>
      </c>
      <c r="C57" s="38"/>
      <c r="D57" s="38"/>
      <c r="E57" s="20">
        <f t="shared" si="20"/>
        <v>0</v>
      </c>
      <c r="F57" s="20">
        <f t="shared" si="21"/>
        <v>0</v>
      </c>
      <c r="G57" s="22"/>
      <c r="H57" s="22"/>
      <c r="I57" s="22"/>
      <c r="J57" s="22"/>
      <c r="K57" s="38"/>
      <c r="L57" s="20">
        <f t="shared" si="19"/>
        <v>0</v>
      </c>
      <c r="M57" s="14"/>
      <c r="N57" s="14"/>
      <c r="O57" s="14"/>
      <c r="P57" s="14"/>
      <c r="Q57" s="14"/>
      <c r="R57" s="14"/>
    </row>
    <row r="58" spans="1:18" ht="25.5" x14ac:dyDescent="0.2">
      <c r="A58" s="38"/>
      <c r="B58" s="16" t="s">
        <v>182</v>
      </c>
      <c r="C58" s="38" t="s">
        <v>279</v>
      </c>
      <c r="D58" s="38">
        <v>2</v>
      </c>
      <c r="E58" s="20"/>
      <c r="F58" s="20"/>
      <c r="G58" s="14"/>
      <c r="H58" s="14"/>
      <c r="I58" s="14"/>
      <c r="J58" s="14"/>
      <c r="K58" s="14"/>
      <c r="L58" s="20"/>
      <c r="M58" s="14"/>
      <c r="N58" s="14"/>
      <c r="O58" s="14"/>
      <c r="P58" s="14"/>
      <c r="Q58" s="14"/>
      <c r="R58" s="14"/>
    </row>
    <row r="59" spans="1:18" x14ac:dyDescent="0.2">
      <c r="A59" s="38">
        <v>14</v>
      </c>
      <c r="B59" s="51" t="s">
        <v>109</v>
      </c>
      <c r="C59" s="38" t="s">
        <v>183</v>
      </c>
      <c r="D59" s="38">
        <v>2</v>
      </c>
      <c r="E59" s="20">
        <f t="shared" ref="E59" si="42">F59+L59</f>
        <v>0</v>
      </c>
      <c r="F59" s="20">
        <f>G59+H59+I59+J59</f>
        <v>0</v>
      </c>
      <c r="G59" s="22"/>
      <c r="H59" s="22"/>
      <c r="I59" s="22"/>
      <c r="J59" s="22"/>
      <c r="K59" s="38"/>
      <c r="L59" s="20">
        <f t="shared" ref="L59" si="43">M59+N59+O59+P59</f>
        <v>0</v>
      </c>
      <c r="M59" s="22"/>
      <c r="N59" s="22"/>
      <c r="O59" s="22"/>
      <c r="P59" s="22"/>
      <c r="Q59" s="27"/>
      <c r="R59" s="14"/>
    </row>
    <row r="60" spans="1:18" ht="25.5" x14ac:dyDescent="0.2">
      <c r="A60" s="38"/>
      <c r="B60" s="51" t="s">
        <v>184</v>
      </c>
      <c r="C60" s="38"/>
      <c r="D60" s="38"/>
      <c r="E60" s="20"/>
      <c r="F60" s="20"/>
      <c r="G60" s="14"/>
      <c r="H60" s="14"/>
      <c r="I60" s="14"/>
      <c r="J60" s="14"/>
      <c r="K60" s="14"/>
      <c r="L60" s="20"/>
      <c r="M60" s="14"/>
      <c r="N60" s="14"/>
      <c r="O60" s="14"/>
      <c r="P60" s="14"/>
      <c r="Q60" s="14"/>
      <c r="R60" s="14"/>
    </row>
    <row r="61" spans="1:18" ht="25.5" x14ac:dyDescent="0.2">
      <c r="A61" s="38"/>
      <c r="B61" s="51" t="s">
        <v>185</v>
      </c>
      <c r="C61" s="38"/>
      <c r="D61" s="38"/>
      <c r="E61" s="20"/>
      <c r="F61" s="20"/>
      <c r="G61" s="14"/>
      <c r="H61" s="14"/>
      <c r="I61" s="14"/>
      <c r="J61" s="14"/>
      <c r="K61" s="14"/>
      <c r="L61" s="20"/>
      <c r="M61" s="14"/>
      <c r="N61" s="14"/>
      <c r="O61" s="14"/>
      <c r="P61" s="14"/>
      <c r="Q61" s="14"/>
      <c r="R61" s="14"/>
    </row>
    <row r="62" spans="1:18" s="55" customFormat="1" ht="25.5" x14ac:dyDescent="0.2">
      <c r="A62" s="52">
        <v>15</v>
      </c>
      <c r="B62" s="53" t="s">
        <v>110</v>
      </c>
      <c r="C62" s="52"/>
      <c r="D62" s="52"/>
      <c r="E62" s="50">
        <f t="shared" ref="E62" si="44">F62+L62</f>
        <v>0</v>
      </c>
      <c r="F62" s="50">
        <f t="shared" ref="F62" si="45">G62+H62+I62+J62</f>
        <v>0</v>
      </c>
      <c r="G62" s="49"/>
      <c r="H62" s="49"/>
      <c r="I62" s="49"/>
      <c r="J62" s="49"/>
      <c r="K62" s="49"/>
      <c r="L62" s="50">
        <f t="shared" ref="L62" si="46">M62+N62+O62+P62</f>
        <v>0</v>
      </c>
      <c r="M62" s="49"/>
      <c r="N62" s="49"/>
      <c r="O62" s="49"/>
      <c r="P62" s="49"/>
      <c r="Q62" s="54"/>
      <c r="R62" s="54"/>
    </row>
    <row r="63" spans="1:18" s="55" customFormat="1" ht="25.5" x14ac:dyDescent="0.2">
      <c r="A63" s="52"/>
      <c r="B63" s="79" t="s">
        <v>186</v>
      </c>
      <c r="C63" s="52" t="s">
        <v>187</v>
      </c>
      <c r="D63" s="52">
        <v>4</v>
      </c>
      <c r="E63" s="50"/>
      <c r="F63" s="50"/>
      <c r="G63" s="54"/>
      <c r="H63" s="54"/>
      <c r="I63" s="54"/>
      <c r="J63" s="54"/>
      <c r="K63" s="54"/>
      <c r="L63" s="50"/>
      <c r="M63" s="54"/>
      <c r="N63" s="54"/>
      <c r="O63" s="54"/>
      <c r="P63" s="54"/>
      <c r="Q63" s="54"/>
      <c r="R63" s="54"/>
    </row>
    <row r="64" spans="1:18" s="55" customFormat="1" ht="25.5" x14ac:dyDescent="0.2">
      <c r="A64" s="52"/>
      <c r="B64" s="79" t="s">
        <v>188</v>
      </c>
      <c r="C64" s="52" t="s">
        <v>189</v>
      </c>
      <c r="D64" s="52">
        <v>1</v>
      </c>
      <c r="E64" s="50"/>
      <c r="F64" s="50"/>
      <c r="G64" s="54"/>
      <c r="H64" s="54"/>
      <c r="I64" s="54"/>
      <c r="J64" s="54"/>
      <c r="K64" s="54"/>
      <c r="L64" s="50"/>
      <c r="M64" s="54"/>
      <c r="N64" s="54"/>
      <c r="O64" s="54"/>
      <c r="P64" s="54"/>
      <c r="Q64" s="54"/>
      <c r="R64" s="54"/>
    </row>
    <row r="65" spans="1:18" s="55" customFormat="1" ht="25.5" x14ac:dyDescent="0.2">
      <c r="A65" s="52"/>
      <c r="B65" s="79" t="s">
        <v>190</v>
      </c>
      <c r="C65" s="52" t="s">
        <v>191</v>
      </c>
      <c r="D65" s="52">
        <v>1</v>
      </c>
      <c r="E65" s="50"/>
      <c r="F65" s="50"/>
      <c r="G65" s="54"/>
      <c r="H65" s="54"/>
      <c r="I65" s="54"/>
      <c r="J65" s="54"/>
      <c r="K65" s="54"/>
      <c r="L65" s="50"/>
      <c r="M65" s="54"/>
      <c r="N65" s="54"/>
      <c r="O65" s="54"/>
      <c r="P65" s="54"/>
      <c r="Q65" s="54"/>
      <c r="R65" s="54"/>
    </row>
    <row r="66" spans="1:18" x14ac:dyDescent="0.2">
      <c r="A66" s="38">
        <v>16</v>
      </c>
      <c r="B66" s="16" t="s">
        <v>111</v>
      </c>
      <c r="C66" s="38"/>
      <c r="D66" s="38"/>
      <c r="E66" s="50">
        <f>F66+L66</f>
        <v>0</v>
      </c>
      <c r="F66" s="50">
        <f>G66+H66+I66+J66</f>
        <v>0</v>
      </c>
      <c r="G66" s="49"/>
      <c r="H66" s="49"/>
      <c r="I66" s="50"/>
      <c r="J66" s="50"/>
      <c r="K66" s="50"/>
      <c r="L66" s="50">
        <f>M66+N66+O66+P66</f>
        <v>0</v>
      </c>
      <c r="M66" s="49"/>
      <c r="N66" s="49"/>
      <c r="O66" s="49"/>
      <c r="P66" s="49"/>
      <c r="Q66" s="50"/>
      <c r="R66" s="50"/>
    </row>
    <row r="67" spans="1:18" ht="25.5" x14ac:dyDescent="0.2">
      <c r="A67" s="38"/>
      <c r="B67" s="16" t="s">
        <v>192</v>
      </c>
      <c r="C67" s="38" t="s">
        <v>193</v>
      </c>
      <c r="D67" s="38">
        <v>2</v>
      </c>
      <c r="E67" s="20"/>
      <c r="F67" s="20"/>
      <c r="G67" s="14"/>
      <c r="H67" s="14"/>
      <c r="I67" s="14"/>
      <c r="J67" s="14"/>
      <c r="K67" s="14"/>
      <c r="L67" s="20"/>
      <c r="M67" s="14"/>
      <c r="N67" s="14"/>
      <c r="O67" s="14"/>
      <c r="P67" s="14"/>
      <c r="Q67" s="14"/>
      <c r="R67" s="14"/>
    </row>
    <row r="68" spans="1:18" ht="25.5" x14ac:dyDescent="0.2">
      <c r="A68" s="38">
        <v>17</v>
      </c>
      <c r="B68" s="16" t="s">
        <v>112</v>
      </c>
      <c r="C68" s="38" t="s">
        <v>194</v>
      </c>
      <c r="D68" s="38">
        <v>2</v>
      </c>
      <c r="E68" s="20">
        <f t="shared" ref="E68" si="47">F68+L68</f>
        <v>0</v>
      </c>
      <c r="F68" s="20">
        <f t="shared" ref="F68" si="48">G68+H68+I68+J68</f>
        <v>0</v>
      </c>
      <c r="G68" s="22"/>
      <c r="H68" s="22"/>
      <c r="I68" s="22"/>
      <c r="J68" s="22"/>
      <c r="K68" s="22"/>
      <c r="L68" s="20">
        <f t="shared" ref="L68" si="49">M68+N68+O68+P68</f>
        <v>0</v>
      </c>
      <c r="M68" s="22"/>
      <c r="N68" s="22"/>
      <c r="O68" s="22"/>
      <c r="P68" s="22"/>
      <c r="Q68" s="22"/>
      <c r="R68" s="22"/>
    </row>
    <row r="69" spans="1:18" ht="25.5" x14ac:dyDescent="0.2">
      <c r="A69" s="22"/>
      <c r="B69" s="16" t="s">
        <v>192</v>
      </c>
      <c r="C69" s="38"/>
      <c r="D69" s="38"/>
      <c r="E69" s="20"/>
      <c r="F69" s="20"/>
      <c r="G69" s="14"/>
      <c r="H69" s="14"/>
      <c r="I69" s="14"/>
      <c r="J69" s="14"/>
      <c r="K69" s="14"/>
      <c r="L69" s="20"/>
      <c r="M69" s="14"/>
      <c r="N69" s="14"/>
      <c r="O69" s="14"/>
      <c r="P69" s="14"/>
      <c r="Q69" s="14"/>
      <c r="R69" s="14"/>
    </row>
    <row r="70" spans="1:18" x14ac:dyDescent="0.2">
      <c r="A70" s="20">
        <v>5</v>
      </c>
      <c r="B70" s="21" t="s">
        <v>46</v>
      </c>
      <c r="C70" s="38"/>
      <c r="D70" s="38"/>
      <c r="E70" s="20"/>
      <c r="F70" s="20"/>
      <c r="G70" s="14"/>
      <c r="H70" s="14"/>
      <c r="I70" s="14"/>
      <c r="J70" s="14"/>
      <c r="K70" s="14"/>
      <c r="L70" s="20"/>
      <c r="M70" s="14"/>
      <c r="N70" s="14"/>
      <c r="O70" s="14"/>
      <c r="P70" s="14"/>
      <c r="Q70" s="14"/>
      <c r="R70" s="14"/>
    </row>
    <row r="71" spans="1:18" x14ac:dyDescent="0.2">
      <c r="A71" s="17">
        <v>1</v>
      </c>
      <c r="B71" s="18" t="s">
        <v>113</v>
      </c>
      <c r="C71" s="38"/>
      <c r="D71" s="38"/>
      <c r="E71" s="20">
        <f t="shared" si="20"/>
        <v>0</v>
      </c>
      <c r="F71" s="20">
        <f t="shared" si="21"/>
        <v>0</v>
      </c>
      <c r="G71" s="13"/>
      <c r="H71" s="13"/>
      <c r="I71" s="13"/>
      <c r="J71" s="13"/>
      <c r="K71" s="14"/>
      <c r="L71" s="20">
        <f t="shared" si="19"/>
        <v>0</v>
      </c>
      <c r="M71" s="14"/>
      <c r="N71" s="14"/>
      <c r="O71" s="14"/>
      <c r="P71" s="14"/>
      <c r="Q71" s="14"/>
      <c r="R71" s="14"/>
    </row>
    <row r="72" spans="1:18" ht="25.5" x14ac:dyDescent="0.2">
      <c r="A72" s="17"/>
      <c r="B72" s="28" t="s">
        <v>195</v>
      </c>
      <c r="C72" s="38" t="s">
        <v>196</v>
      </c>
      <c r="D72" s="38">
        <v>3</v>
      </c>
      <c r="E72" s="20"/>
      <c r="F72" s="20"/>
      <c r="G72" s="14"/>
      <c r="H72" s="14"/>
      <c r="I72" s="14"/>
      <c r="J72" s="14"/>
      <c r="K72" s="14"/>
      <c r="L72" s="20"/>
      <c r="M72" s="14"/>
      <c r="N72" s="14"/>
      <c r="O72" s="14"/>
      <c r="P72" s="14"/>
      <c r="Q72" s="14"/>
      <c r="R72" s="14"/>
    </row>
    <row r="73" spans="1:18" ht="25.5" x14ac:dyDescent="0.2">
      <c r="A73" s="17"/>
      <c r="B73" s="28" t="s">
        <v>197</v>
      </c>
      <c r="C73" s="38" t="s">
        <v>198</v>
      </c>
      <c r="D73" s="38">
        <v>3</v>
      </c>
      <c r="E73" s="20"/>
      <c r="F73" s="20"/>
      <c r="G73" s="14"/>
      <c r="H73" s="14"/>
      <c r="I73" s="14"/>
      <c r="J73" s="14"/>
      <c r="K73" s="14"/>
      <c r="L73" s="20"/>
      <c r="M73" s="14"/>
      <c r="N73" s="14"/>
      <c r="O73" s="14"/>
      <c r="P73" s="14"/>
      <c r="Q73" s="14"/>
      <c r="R73" s="14"/>
    </row>
    <row r="74" spans="1:18" x14ac:dyDescent="0.2">
      <c r="A74" s="17">
        <v>2</v>
      </c>
      <c r="B74" s="18" t="s">
        <v>114</v>
      </c>
      <c r="C74" s="52" t="s">
        <v>199</v>
      </c>
      <c r="D74" s="52">
        <v>3</v>
      </c>
      <c r="E74" s="20">
        <f t="shared" ref="E74" si="50">F74+L74</f>
        <v>0</v>
      </c>
      <c r="F74" s="20">
        <f t="shared" ref="F74" si="51">G74+H74+I74+J74</f>
        <v>0</v>
      </c>
      <c r="G74" s="22"/>
      <c r="H74" s="22"/>
      <c r="I74" s="22"/>
      <c r="J74" s="22"/>
      <c r="K74" s="22"/>
      <c r="L74" s="20">
        <f t="shared" ref="L74" si="52">M74+N74+O74+P74</f>
        <v>0</v>
      </c>
      <c r="M74" s="22"/>
      <c r="N74" s="22"/>
      <c r="O74" s="22"/>
      <c r="P74" s="22"/>
      <c r="Q74" s="86"/>
      <c r="R74" s="22"/>
    </row>
    <row r="75" spans="1:18" x14ac:dyDescent="0.2">
      <c r="A75" s="17"/>
      <c r="B75" s="28" t="s">
        <v>200</v>
      </c>
      <c r="C75" s="38"/>
      <c r="D75" s="38"/>
      <c r="E75" s="20"/>
      <c r="F75" s="20"/>
      <c r="G75" s="14"/>
      <c r="H75" s="14"/>
      <c r="I75" s="14"/>
      <c r="J75" s="14"/>
      <c r="K75" s="14"/>
      <c r="L75" s="20"/>
      <c r="M75" s="14"/>
      <c r="N75" s="14"/>
      <c r="O75" s="14"/>
      <c r="P75" s="14"/>
      <c r="Q75" s="14"/>
      <c r="R75" s="14"/>
    </row>
    <row r="76" spans="1:18" x14ac:dyDescent="0.2">
      <c r="A76" s="17">
        <v>3</v>
      </c>
      <c r="B76" s="18" t="s">
        <v>115</v>
      </c>
      <c r="C76" s="38"/>
      <c r="D76" s="38"/>
      <c r="E76" s="20">
        <f t="shared" ref="E76" si="53">F76+L76</f>
        <v>0</v>
      </c>
      <c r="F76" s="20">
        <f t="shared" ref="F76" si="54">G76+H76+I76+J76</f>
        <v>0</v>
      </c>
      <c r="G76" s="22"/>
      <c r="H76" s="22"/>
      <c r="I76" s="22"/>
      <c r="J76" s="22"/>
      <c r="K76" s="14"/>
      <c r="L76" s="20">
        <f t="shared" si="19"/>
        <v>0</v>
      </c>
      <c r="M76" s="14"/>
      <c r="N76" s="14"/>
      <c r="O76" s="14"/>
      <c r="P76" s="14"/>
      <c r="Q76" s="14"/>
      <c r="R76" s="14"/>
    </row>
    <row r="77" spans="1:18" ht="25.5" x14ac:dyDescent="0.2">
      <c r="A77" s="17"/>
      <c r="B77" s="28" t="s">
        <v>201</v>
      </c>
      <c r="C77" s="38" t="s">
        <v>202</v>
      </c>
      <c r="D77" s="38">
        <v>2</v>
      </c>
      <c r="E77" s="20"/>
      <c r="F77" s="20"/>
      <c r="G77" s="14"/>
      <c r="H77" s="14"/>
      <c r="I77" s="14"/>
      <c r="J77" s="14"/>
      <c r="K77" s="14"/>
      <c r="L77" s="20"/>
      <c r="M77" s="14"/>
      <c r="N77" s="14"/>
      <c r="O77" s="14"/>
      <c r="P77" s="14"/>
      <c r="Q77" s="14"/>
      <c r="R77" s="14"/>
    </row>
    <row r="78" spans="1:18" x14ac:dyDescent="0.2">
      <c r="A78" s="17">
        <v>4</v>
      </c>
      <c r="B78" s="18" t="s">
        <v>116</v>
      </c>
      <c r="C78" s="38"/>
      <c r="D78" s="38"/>
      <c r="E78" s="20">
        <f t="shared" si="20"/>
        <v>0</v>
      </c>
      <c r="F78" s="20">
        <f t="shared" si="21"/>
        <v>0</v>
      </c>
      <c r="G78" s="103"/>
      <c r="H78" s="103"/>
      <c r="I78" s="103"/>
      <c r="J78" s="103"/>
      <c r="K78" s="103"/>
      <c r="L78" s="20">
        <f t="shared" si="19"/>
        <v>0</v>
      </c>
      <c r="M78" s="87"/>
      <c r="N78" s="87"/>
      <c r="O78" s="87"/>
      <c r="P78" s="87"/>
      <c r="Q78" s="87"/>
      <c r="R78" s="14"/>
    </row>
    <row r="79" spans="1:18" x14ac:dyDescent="0.2">
      <c r="A79" s="17"/>
      <c r="B79" s="28" t="s">
        <v>203</v>
      </c>
      <c r="C79" s="38" t="s">
        <v>204</v>
      </c>
      <c r="D79" s="38">
        <v>2</v>
      </c>
      <c r="E79" s="20"/>
      <c r="F79" s="20"/>
      <c r="G79" s="14"/>
      <c r="H79" s="14"/>
      <c r="I79" s="14"/>
      <c r="J79" s="14"/>
      <c r="K79" s="14"/>
      <c r="L79" s="20"/>
      <c r="M79" s="14"/>
      <c r="N79" s="14"/>
      <c r="O79" s="14"/>
      <c r="P79" s="14"/>
      <c r="Q79" s="14"/>
      <c r="R79" s="14"/>
    </row>
    <row r="80" spans="1:18" x14ac:dyDescent="0.2">
      <c r="A80" s="17">
        <v>5</v>
      </c>
      <c r="B80" s="18" t="s">
        <v>117</v>
      </c>
      <c r="C80" s="38" t="s">
        <v>205</v>
      </c>
      <c r="D80" s="38">
        <v>2</v>
      </c>
      <c r="E80" s="20">
        <f>F80+L80</f>
        <v>0</v>
      </c>
      <c r="F80" s="20">
        <f t="shared" ref="F80" si="55">G80+H80+I80+J80</f>
        <v>0</v>
      </c>
      <c r="G80" s="14"/>
      <c r="H80" s="14"/>
      <c r="I80" s="14"/>
      <c r="J80" s="14"/>
      <c r="K80" s="14"/>
      <c r="L80" s="20">
        <f t="shared" ref="L80" si="56">M80+N80+O80+P80</f>
        <v>0</v>
      </c>
      <c r="M80" s="14"/>
      <c r="N80" s="14"/>
      <c r="O80" s="14"/>
      <c r="P80" s="14"/>
      <c r="Q80" s="14"/>
      <c r="R80" s="14"/>
    </row>
    <row r="81" spans="1:18" ht="25.5" x14ac:dyDescent="0.2">
      <c r="A81" s="17"/>
      <c r="B81" s="28" t="s">
        <v>201</v>
      </c>
      <c r="C81" s="38"/>
      <c r="D81" s="38"/>
      <c r="E81" s="20"/>
      <c r="F81" s="20"/>
      <c r="G81" s="14"/>
      <c r="H81" s="14"/>
      <c r="I81" s="14"/>
      <c r="J81" s="14"/>
      <c r="K81" s="14"/>
      <c r="L81" s="20"/>
      <c r="M81" s="14"/>
      <c r="N81" s="14"/>
      <c r="O81" s="14"/>
      <c r="P81" s="14"/>
      <c r="Q81" s="14"/>
      <c r="R81" s="14"/>
    </row>
    <row r="82" spans="1:18" s="36" customFormat="1" x14ac:dyDescent="0.25">
      <c r="A82" s="17">
        <v>6</v>
      </c>
      <c r="B82" s="16" t="s">
        <v>206</v>
      </c>
      <c r="C82" s="38" t="s">
        <v>207</v>
      </c>
      <c r="D82" s="38">
        <v>2</v>
      </c>
      <c r="E82" s="20">
        <f t="shared" ref="E82" si="57">F82+L82</f>
        <v>0</v>
      </c>
      <c r="F82" s="20">
        <f t="shared" ref="F82" si="58">G82+H82+I82+J82</f>
        <v>0</v>
      </c>
      <c r="G82" s="22"/>
      <c r="H82" s="22"/>
      <c r="I82" s="22"/>
      <c r="J82" s="22"/>
      <c r="K82" s="38"/>
      <c r="L82" s="20">
        <f t="shared" ref="L82" si="59">M82+N82+O82+P82</f>
        <v>0</v>
      </c>
      <c r="M82" s="22"/>
      <c r="N82" s="22"/>
      <c r="O82" s="22"/>
      <c r="P82" s="22"/>
      <c r="Q82" s="38"/>
      <c r="R82" s="37"/>
    </row>
    <row r="83" spans="1:18" ht="25.5" x14ac:dyDescent="0.2">
      <c r="A83" s="17"/>
      <c r="B83" s="51" t="s">
        <v>208</v>
      </c>
      <c r="C83" s="38"/>
      <c r="D83" s="38"/>
      <c r="E83" s="20"/>
      <c r="F83" s="20"/>
      <c r="G83" s="14"/>
      <c r="H83" s="14"/>
      <c r="I83" s="14"/>
      <c r="J83" s="14"/>
      <c r="K83" s="14"/>
      <c r="L83" s="20"/>
      <c r="M83" s="14"/>
      <c r="N83" s="14"/>
      <c r="O83" s="14"/>
      <c r="P83" s="14"/>
      <c r="Q83" s="14"/>
      <c r="R83" s="14"/>
    </row>
    <row r="84" spans="1:18" x14ac:dyDescent="0.2">
      <c r="A84" s="17">
        <v>7</v>
      </c>
      <c r="B84" s="18" t="s">
        <v>119</v>
      </c>
      <c r="C84" s="38"/>
      <c r="D84" s="38"/>
      <c r="E84" s="20">
        <f t="shared" ref="E84:E129" si="60">F84+L84</f>
        <v>0</v>
      </c>
      <c r="F84" s="20">
        <f t="shared" ref="F84:F121" si="61">G84+H84+I84+J84</f>
        <v>0</v>
      </c>
      <c r="G84" s="14"/>
      <c r="H84" s="14"/>
      <c r="I84" s="14"/>
      <c r="J84" s="14"/>
      <c r="K84" s="14"/>
      <c r="L84" s="20">
        <f t="shared" ref="L84:L136" si="62">M84+N84+O84+P84</f>
        <v>0</v>
      </c>
      <c r="M84" s="14"/>
      <c r="N84" s="14"/>
      <c r="O84" s="14"/>
      <c r="P84" s="14"/>
      <c r="Q84" s="14"/>
      <c r="R84" s="14"/>
    </row>
    <row r="85" spans="1:18" ht="38.25" x14ac:dyDescent="0.2">
      <c r="A85" s="17"/>
      <c r="B85" s="28" t="s">
        <v>209</v>
      </c>
      <c r="C85" s="38"/>
      <c r="D85" s="38">
        <v>2</v>
      </c>
      <c r="E85" s="20">
        <f>F85+L85</f>
        <v>0</v>
      </c>
      <c r="F85" s="20">
        <f>G85+H85+I85+J85</f>
        <v>0</v>
      </c>
      <c r="G85" s="22"/>
      <c r="H85" s="22"/>
      <c r="I85" s="22"/>
      <c r="J85" s="22"/>
      <c r="K85" s="22"/>
      <c r="L85" s="20">
        <v>0</v>
      </c>
      <c r="M85" s="22"/>
      <c r="N85" s="22"/>
      <c r="O85" s="22"/>
      <c r="P85" s="22"/>
      <c r="Q85" s="22"/>
      <c r="R85" s="22"/>
    </row>
    <row r="86" spans="1:18" ht="25.5" x14ac:dyDescent="0.2">
      <c r="A86" s="17"/>
      <c r="B86" s="28" t="s">
        <v>210</v>
      </c>
      <c r="C86" s="38"/>
      <c r="D86" s="38">
        <v>1</v>
      </c>
      <c r="E86" s="20"/>
      <c r="F86" s="20"/>
      <c r="G86" s="14"/>
      <c r="H86" s="14"/>
      <c r="I86" s="14"/>
      <c r="J86" s="14"/>
      <c r="K86" s="14"/>
      <c r="L86" s="20"/>
      <c r="M86" s="14"/>
      <c r="N86" s="14"/>
      <c r="O86" s="14"/>
      <c r="P86" s="14"/>
      <c r="Q86" s="14"/>
      <c r="R86" s="14"/>
    </row>
    <row r="87" spans="1:18" x14ac:dyDescent="0.2">
      <c r="A87" s="17">
        <v>8</v>
      </c>
      <c r="B87" s="18" t="s">
        <v>120</v>
      </c>
      <c r="C87" s="38"/>
      <c r="D87" s="38">
        <v>1</v>
      </c>
      <c r="E87" s="20">
        <f>F87+L87</f>
        <v>0</v>
      </c>
      <c r="F87" s="20">
        <f t="shared" ref="F87" si="63">G87+H87+I87+J87</f>
        <v>0</v>
      </c>
      <c r="G87" s="13"/>
      <c r="H87" s="13"/>
      <c r="I87" s="13"/>
      <c r="J87" s="13"/>
      <c r="K87" s="13"/>
      <c r="L87" s="20">
        <f t="shared" ref="L87" si="64">M87+N87+O87+P87</f>
        <v>0</v>
      </c>
      <c r="M87" s="14"/>
      <c r="N87" s="14"/>
      <c r="O87" s="14"/>
      <c r="P87" s="14"/>
      <c r="Q87" s="14"/>
      <c r="R87" s="14"/>
    </row>
    <row r="88" spans="1:18" ht="25.5" x14ac:dyDescent="0.2">
      <c r="A88" s="17"/>
      <c r="B88" s="28" t="s">
        <v>211</v>
      </c>
      <c r="C88" s="38" t="s">
        <v>212</v>
      </c>
      <c r="D88" s="22"/>
      <c r="E88" s="20"/>
      <c r="F88" s="20"/>
      <c r="G88" s="14"/>
      <c r="H88" s="14"/>
      <c r="I88" s="14"/>
      <c r="J88" s="14"/>
      <c r="K88" s="14"/>
      <c r="L88" s="20"/>
      <c r="M88" s="14"/>
      <c r="N88" s="14"/>
      <c r="O88" s="14"/>
      <c r="P88" s="14"/>
      <c r="Q88" s="14"/>
      <c r="R88" s="14"/>
    </row>
    <row r="89" spans="1:18" x14ac:dyDescent="0.2">
      <c r="A89" s="17">
        <v>9</v>
      </c>
      <c r="B89" s="18" t="s">
        <v>121</v>
      </c>
      <c r="C89" s="38"/>
      <c r="D89" s="38"/>
      <c r="E89" s="20">
        <f t="shared" si="60"/>
        <v>0</v>
      </c>
      <c r="F89" s="20">
        <f t="shared" si="61"/>
        <v>0</v>
      </c>
      <c r="G89" s="14"/>
      <c r="H89" s="14"/>
      <c r="I89" s="14"/>
      <c r="J89" s="14"/>
      <c r="K89" s="14"/>
      <c r="L89" s="20">
        <f t="shared" si="62"/>
        <v>0</v>
      </c>
      <c r="M89" s="14"/>
      <c r="N89" s="14"/>
      <c r="O89" s="14"/>
      <c r="P89" s="14"/>
      <c r="Q89" s="14"/>
      <c r="R89" s="14"/>
    </row>
    <row r="90" spans="1:18" x14ac:dyDescent="0.2">
      <c r="A90" s="19">
        <v>10</v>
      </c>
      <c r="B90" s="59" t="s">
        <v>122</v>
      </c>
      <c r="C90" s="38"/>
      <c r="D90" s="38"/>
      <c r="E90" s="47">
        <f t="shared" si="60"/>
        <v>0</v>
      </c>
      <c r="F90" s="47">
        <f t="shared" si="61"/>
        <v>0</v>
      </c>
      <c r="G90" s="45"/>
      <c r="H90" s="45"/>
      <c r="I90" s="45"/>
      <c r="J90" s="45"/>
      <c r="K90" s="45"/>
      <c r="L90" s="20">
        <f t="shared" si="62"/>
        <v>0</v>
      </c>
      <c r="M90" s="14"/>
      <c r="N90" s="14"/>
      <c r="O90" s="14"/>
      <c r="P90" s="14"/>
      <c r="Q90" s="14"/>
      <c r="R90" s="14"/>
    </row>
    <row r="91" spans="1:18" ht="25.5" x14ac:dyDescent="0.2">
      <c r="A91" s="19"/>
      <c r="B91" s="28" t="s">
        <v>213</v>
      </c>
      <c r="C91" s="38" t="s">
        <v>214</v>
      </c>
      <c r="D91" s="38">
        <v>1</v>
      </c>
      <c r="E91" s="20"/>
      <c r="F91" s="20"/>
      <c r="G91" s="14"/>
      <c r="H91" s="14"/>
      <c r="I91" s="14"/>
      <c r="J91" s="14"/>
      <c r="K91" s="14"/>
      <c r="L91" s="20"/>
      <c r="M91" s="14"/>
      <c r="N91" s="14"/>
      <c r="O91" s="14"/>
      <c r="P91" s="14"/>
      <c r="Q91" s="14"/>
      <c r="R91" s="14"/>
    </row>
    <row r="92" spans="1:18" ht="25.5" x14ac:dyDescent="0.2">
      <c r="A92" s="19"/>
      <c r="B92" s="28" t="s">
        <v>215</v>
      </c>
      <c r="C92" s="38" t="s">
        <v>216</v>
      </c>
      <c r="D92" s="38">
        <v>1</v>
      </c>
      <c r="E92" s="20"/>
      <c r="F92" s="20"/>
      <c r="G92" s="14"/>
      <c r="H92" s="14"/>
      <c r="I92" s="14"/>
      <c r="J92" s="14"/>
      <c r="K92" s="14"/>
      <c r="L92" s="20"/>
      <c r="M92" s="14"/>
      <c r="N92" s="14"/>
      <c r="O92" s="14"/>
      <c r="P92" s="14"/>
      <c r="Q92" s="14"/>
      <c r="R92" s="14"/>
    </row>
    <row r="93" spans="1:18" x14ac:dyDescent="0.2">
      <c r="A93" s="17">
        <v>11</v>
      </c>
      <c r="B93" s="18" t="s">
        <v>123</v>
      </c>
      <c r="C93" s="38"/>
      <c r="D93" s="38"/>
      <c r="E93" s="20">
        <f t="shared" si="60"/>
        <v>0</v>
      </c>
      <c r="F93" s="20">
        <f t="shared" si="61"/>
        <v>0</v>
      </c>
      <c r="G93" s="14"/>
      <c r="H93" s="14"/>
      <c r="I93" s="14"/>
      <c r="J93" s="14"/>
      <c r="K93" s="14"/>
      <c r="L93" s="20">
        <f t="shared" si="62"/>
        <v>0</v>
      </c>
      <c r="M93" s="14"/>
      <c r="N93" s="14"/>
      <c r="O93" s="14"/>
      <c r="P93" s="14"/>
      <c r="Q93" s="14"/>
      <c r="R93" s="14"/>
    </row>
    <row r="94" spans="1:18" x14ac:dyDescent="0.2">
      <c r="A94" s="17"/>
      <c r="B94" s="59" t="s">
        <v>217</v>
      </c>
      <c r="C94" s="38" t="s">
        <v>218</v>
      </c>
      <c r="D94" s="38" t="s">
        <v>219</v>
      </c>
      <c r="E94" s="20"/>
      <c r="F94" s="20"/>
      <c r="G94" s="14"/>
      <c r="H94" s="14"/>
      <c r="I94" s="14"/>
      <c r="J94" s="14"/>
      <c r="K94" s="14"/>
      <c r="L94" s="20"/>
      <c r="M94" s="14"/>
      <c r="N94" s="14"/>
      <c r="O94" s="14"/>
      <c r="P94" s="14"/>
      <c r="Q94" s="14"/>
      <c r="R94" s="14"/>
    </row>
    <row r="95" spans="1:18" x14ac:dyDescent="0.2">
      <c r="A95" s="17"/>
      <c r="B95" s="59" t="s">
        <v>277</v>
      </c>
      <c r="C95" s="38" t="s">
        <v>220</v>
      </c>
      <c r="D95" s="38">
        <v>1</v>
      </c>
      <c r="E95" s="20">
        <f>F95+L95</f>
        <v>0</v>
      </c>
      <c r="F95" s="20">
        <f>G95+H95+I95+J95</f>
        <v>0</v>
      </c>
      <c r="G95" s="13"/>
      <c r="H95" s="13"/>
      <c r="I95" s="13"/>
      <c r="J95" s="13"/>
      <c r="K95" s="13"/>
      <c r="L95" s="20"/>
      <c r="M95" s="14"/>
      <c r="N95" s="14"/>
      <c r="O95" s="14"/>
      <c r="P95" s="14"/>
      <c r="Q95" s="14"/>
      <c r="R95" s="14"/>
    </row>
    <row r="96" spans="1:18" x14ac:dyDescent="0.2">
      <c r="A96" s="19">
        <v>12</v>
      </c>
      <c r="B96" s="59" t="s">
        <v>124</v>
      </c>
      <c r="C96" s="38"/>
      <c r="D96" s="38"/>
      <c r="E96" s="20">
        <f t="shared" ref="E96" si="65">F96+L96</f>
        <v>0</v>
      </c>
      <c r="F96" s="20">
        <f t="shared" ref="F96" si="66">G96+H96+I96+J96</f>
        <v>0</v>
      </c>
      <c r="G96" s="22"/>
      <c r="H96" s="22"/>
      <c r="I96" s="22"/>
      <c r="J96" s="22"/>
      <c r="K96" s="38"/>
      <c r="L96" s="20">
        <f t="shared" ref="L96" si="67">M96+N96+O96+P96</f>
        <v>0</v>
      </c>
      <c r="M96" s="22"/>
      <c r="N96" s="22"/>
      <c r="O96" s="22"/>
      <c r="P96" s="22"/>
      <c r="Q96" s="38"/>
      <c r="R96" s="22"/>
    </row>
    <row r="97" spans="1:18" x14ac:dyDescent="0.2">
      <c r="A97" s="19"/>
      <c r="B97" s="59" t="s">
        <v>221</v>
      </c>
      <c r="C97" s="38" t="s">
        <v>222</v>
      </c>
      <c r="D97" s="38">
        <v>1</v>
      </c>
      <c r="E97" s="20"/>
      <c r="F97" s="20"/>
      <c r="G97" s="14"/>
      <c r="H97" s="14"/>
      <c r="I97" s="14"/>
      <c r="J97" s="14"/>
      <c r="K97" s="14"/>
      <c r="L97" s="20"/>
      <c r="M97" s="14"/>
      <c r="N97" s="14"/>
      <c r="O97" s="14"/>
      <c r="P97" s="14"/>
      <c r="Q97" s="14"/>
      <c r="R97" s="14"/>
    </row>
    <row r="98" spans="1:18" x14ac:dyDescent="0.2">
      <c r="A98" s="19"/>
      <c r="B98" s="59" t="s">
        <v>223</v>
      </c>
      <c r="C98" s="38" t="s">
        <v>224</v>
      </c>
      <c r="D98" s="38">
        <v>1</v>
      </c>
      <c r="E98" s="20"/>
      <c r="F98" s="20"/>
      <c r="G98" s="14"/>
      <c r="H98" s="14"/>
      <c r="I98" s="14"/>
      <c r="J98" s="14"/>
      <c r="K98" s="14"/>
      <c r="L98" s="20"/>
      <c r="M98" s="14"/>
      <c r="N98" s="14"/>
      <c r="O98" s="14"/>
      <c r="P98" s="14"/>
      <c r="Q98" s="14"/>
      <c r="R98" s="14"/>
    </row>
    <row r="99" spans="1:18" x14ac:dyDescent="0.2">
      <c r="A99" s="19"/>
      <c r="B99" s="59" t="s">
        <v>225</v>
      </c>
      <c r="C99" s="38" t="s">
        <v>226</v>
      </c>
      <c r="D99" s="38">
        <v>1</v>
      </c>
      <c r="E99" s="20"/>
      <c r="F99" s="20"/>
      <c r="G99" s="14"/>
      <c r="H99" s="14"/>
      <c r="I99" s="14"/>
      <c r="J99" s="14"/>
      <c r="K99" s="14"/>
      <c r="L99" s="20"/>
      <c r="M99" s="14"/>
      <c r="N99" s="14"/>
      <c r="O99" s="14"/>
      <c r="P99" s="14"/>
      <c r="Q99" s="14"/>
      <c r="R99" s="14"/>
    </row>
    <row r="100" spans="1:18" s="91" customFormat="1" x14ac:dyDescent="0.2">
      <c r="A100" s="88">
        <v>13</v>
      </c>
      <c r="B100" s="59" t="s">
        <v>125</v>
      </c>
      <c r="C100" s="48"/>
      <c r="D100" s="89"/>
      <c r="E100" s="47">
        <f t="shared" ref="E100" si="68">F100+L100</f>
        <v>0</v>
      </c>
      <c r="F100" s="47">
        <f t="shared" ref="F100" si="69">G100+H100+I100+J100</f>
        <v>0</v>
      </c>
      <c r="G100" s="46"/>
      <c r="H100" s="46"/>
      <c r="I100" s="46"/>
      <c r="J100" s="46"/>
      <c r="K100" s="48"/>
      <c r="L100" s="47">
        <f t="shared" si="62"/>
        <v>0</v>
      </c>
      <c r="M100" s="90"/>
      <c r="N100" s="90"/>
      <c r="O100" s="90"/>
      <c r="P100" s="90"/>
      <c r="Q100" s="90"/>
      <c r="R100" s="90"/>
    </row>
    <row r="101" spans="1:18" s="91" customFormat="1" ht="25.5" x14ac:dyDescent="0.2">
      <c r="A101" s="88"/>
      <c r="B101" s="92" t="s">
        <v>227</v>
      </c>
      <c r="C101" s="48" t="s">
        <v>228</v>
      </c>
      <c r="D101" s="48">
        <v>1</v>
      </c>
      <c r="E101" s="47"/>
      <c r="F101" s="47"/>
      <c r="G101" s="46"/>
      <c r="H101" s="46"/>
      <c r="I101" s="46"/>
      <c r="J101" s="46"/>
      <c r="K101" s="46"/>
      <c r="L101" s="47"/>
      <c r="M101" s="90"/>
      <c r="N101" s="90"/>
      <c r="O101" s="90"/>
      <c r="P101" s="90"/>
      <c r="Q101" s="90"/>
      <c r="R101" s="90"/>
    </row>
    <row r="102" spans="1:18" s="91" customFormat="1" ht="25.5" x14ac:dyDescent="0.2">
      <c r="A102" s="88"/>
      <c r="B102" s="92" t="s">
        <v>229</v>
      </c>
      <c r="C102" s="48" t="s">
        <v>230</v>
      </c>
      <c r="D102" s="48">
        <v>1</v>
      </c>
      <c r="E102" s="47"/>
      <c r="F102" s="47"/>
      <c r="G102" s="46"/>
      <c r="H102" s="46"/>
      <c r="I102" s="46"/>
      <c r="J102" s="46"/>
      <c r="K102" s="46"/>
      <c r="L102" s="47"/>
      <c r="M102" s="90"/>
      <c r="N102" s="90"/>
      <c r="O102" s="90"/>
      <c r="P102" s="90"/>
      <c r="Q102" s="90"/>
      <c r="R102" s="90"/>
    </row>
    <row r="103" spans="1:18" s="91" customFormat="1" ht="25.5" x14ac:dyDescent="0.2">
      <c r="A103" s="88"/>
      <c r="B103" s="92" t="s">
        <v>231</v>
      </c>
      <c r="C103" s="89" t="s">
        <v>232</v>
      </c>
      <c r="D103" s="48">
        <v>1</v>
      </c>
      <c r="E103" s="47"/>
      <c r="F103" s="47"/>
      <c r="G103" s="46"/>
      <c r="H103" s="46"/>
      <c r="I103" s="46"/>
      <c r="J103" s="46"/>
      <c r="K103" s="46"/>
      <c r="L103" s="47"/>
      <c r="M103" s="90"/>
      <c r="N103" s="90"/>
      <c r="O103" s="90"/>
      <c r="P103" s="90"/>
      <c r="Q103" s="90"/>
      <c r="R103" s="90"/>
    </row>
    <row r="104" spans="1:18" x14ac:dyDescent="0.2">
      <c r="A104" s="19">
        <v>14</v>
      </c>
      <c r="B104" s="59" t="s">
        <v>126</v>
      </c>
      <c r="C104" s="38"/>
      <c r="D104" s="38"/>
      <c r="E104" s="20">
        <f t="shared" ref="E104" si="70">F104+L104</f>
        <v>0</v>
      </c>
      <c r="F104" s="20">
        <f t="shared" ref="F104" si="71">G104+H104+I104+J104</f>
        <v>0</v>
      </c>
      <c r="G104" s="22"/>
      <c r="H104" s="22"/>
      <c r="I104" s="22"/>
      <c r="J104" s="22"/>
      <c r="K104" s="16"/>
      <c r="L104" s="20">
        <f t="shared" si="62"/>
        <v>0</v>
      </c>
      <c r="M104" s="14"/>
      <c r="N104" s="14"/>
      <c r="O104" s="14"/>
      <c r="P104" s="14"/>
      <c r="Q104" s="14"/>
      <c r="R104" s="14"/>
    </row>
    <row r="105" spans="1:18" ht="25.5" x14ac:dyDescent="0.2">
      <c r="A105" s="19"/>
      <c r="B105" s="28" t="s">
        <v>233</v>
      </c>
      <c r="C105" s="38" t="s">
        <v>234</v>
      </c>
      <c r="D105" s="38">
        <v>1</v>
      </c>
      <c r="E105" s="20"/>
      <c r="F105" s="20"/>
      <c r="G105" s="14"/>
      <c r="H105" s="14"/>
      <c r="I105" s="14"/>
      <c r="J105" s="14"/>
      <c r="K105" s="14"/>
      <c r="L105" s="20"/>
      <c r="M105" s="14"/>
      <c r="N105" s="14"/>
      <c r="O105" s="14"/>
      <c r="P105" s="14"/>
      <c r="Q105" s="14"/>
      <c r="R105" s="14"/>
    </row>
    <row r="106" spans="1:18" ht="25.5" x14ac:dyDescent="0.2">
      <c r="A106" s="19"/>
      <c r="B106" s="28" t="s">
        <v>235</v>
      </c>
      <c r="C106" s="38" t="s">
        <v>236</v>
      </c>
      <c r="D106" s="38">
        <v>1</v>
      </c>
      <c r="E106" s="20"/>
      <c r="F106" s="20"/>
      <c r="G106" s="14"/>
      <c r="H106" s="14"/>
      <c r="I106" s="14"/>
      <c r="J106" s="14"/>
      <c r="K106" s="14"/>
      <c r="L106" s="20"/>
      <c r="M106" s="14"/>
      <c r="N106" s="14"/>
      <c r="O106" s="14"/>
      <c r="P106" s="14"/>
      <c r="Q106" s="14"/>
      <c r="R106" s="14"/>
    </row>
    <row r="107" spans="1:18" s="44" customFormat="1" ht="25.5" x14ac:dyDescent="0.2">
      <c r="A107" s="19"/>
      <c r="B107" s="29" t="s">
        <v>237</v>
      </c>
      <c r="C107" s="38" t="s">
        <v>238</v>
      </c>
      <c r="D107" s="38">
        <v>1</v>
      </c>
      <c r="E107" s="20"/>
      <c r="F107" s="20"/>
      <c r="G107" s="15"/>
      <c r="H107" s="15"/>
      <c r="I107" s="15"/>
      <c r="J107" s="15"/>
      <c r="K107" s="15"/>
      <c r="L107" s="20"/>
      <c r="M107" s="15"/>
      <c r="N107" s="15"/>
      <c r="O107" s="15"/>
      <c r="P107" s="15"/>
      <c r="Q107" s="15"/>
      <c r="R107" s="15"/>
    </row>
    <row r="108" spans="1:18" x14ac:dyDescent="0.2">
      <c r="A108" s="19">
        <v>15</v>
      </c>
      <c r="B108" s="59" t="s">
        <v>127</v>
      </c>
      <c r="C108" s="38"/>
      <c r="D108" s="38"/>
      <c r="E108" s="20">
        <f t="shared" ref="E108" si="72">F108+L108</f>
        <v>0</v>
      </c>
      <c r="F108" s="20">
        <f t="shared" ref="F108" si="73">G108+H108+I108+J108</f>
        <v>0</v>
      </c>
      <c r="G108" s="14"/>
      <c r="H108" s="14"/>
      <c r="I108" s="14"/>
      <c r="J108" s="14"/>
      <c r="K108" s="14"/>
      <c r="L108" s="20">
        <f t="shared" si="62"/>
        <v>0</v>
      </c>
      <c r="M108" s="14"/>
      <c r="N108" s="14"/>
      <c r="O108" s="14"/>
      <c r="P108" s="14"/>
      <c r="Q108" s="14"/>
      <c r="R108" s="14"/>
    </row>
    <row r="109" spans="1:18" ht="25.5" x14ac:dyDescent="0.2">
      <c r="A109" s="19"/>
      <c r="B109" s="28" t="s">
        <v>239</v>
      </c>
      <c r="C109" s="38" t="s">
        <v>240</v>
      </c>
      <c r="D109" s="38">
        <v>1</v>
      </c>
      <c r="E109" s="20"/>
      <c r="F109" s="20"/>
      <c r="G109" s="14"/>
      <c r="H109" s="14"/>
      <c r="I109" s="14"/>
      <c r="J109" s="14"/>
      <c r="K109" s="14"/>
      <c r="L109" s="20"/>
      <c r="M109" s="14"/>
      <c r="N109" s="14"/>
      <c r="O109" s="14"/>
      <c r="P109" s="14"/>
      <c r="Q109" s="14"/>
      <c r="R109" s="14"/>
    </row>
    <row r="110" spans="1:18" ht="25.5" x14ac:dyDescent="0.2">
      <c r="A110" s="19"/>
      <c r="B110" s="28" t="s">
        <v>241</v>
      </c>
      <c r="C110" s="38" t="s">
        <v>242</v>
      </c>
      <c r="D110" s="38">
        <v>1</v>
      </c>
      <c r="E110" s="20"/>
      <c r="F110" s="20"/>
      <c r="G110" s="22"/>
      <c r="H110" s="22"/>
      <c r="I110" s="22"/>
      <c r="J110" s="22"/>
      <c r="K110" s="38"/>
      <c r="L110" s="20"/>
      <c r="M110" s="22"/>
      <c r="N110" s="22"/>
      <c r="O110" s="22"/>
      <c r="P110" s="22"/>
      <c r="Q110" s="38"/>
      <c r="R110" s="14"/>
    </row>
    <row r="111" spans="1:18" ht="25.5" x14ac:dyDescent="0.2">
      <c r="A111" s="19"/>
      <c r="B111" s="29" t="s">
        <v>243</v>
      </c>
      <c r="C111" s="38" t="s">
        <v>244</v>
      </c>
      <c r="D111" s="38">
        <v>1</v>
      </c>
      <c r="E111" s="20"/>
      <c r="F111" s="20"/>
      <c r="G111" s="14"/>
      <c r="H111" s="14"/>
      <c r="I111" s="14"/>
      <c r="J111" s="14"/>
      <c r="K111" s="14"/>
      <c r="L111" s="20"/>
      <c r="M111" s="14"/>
      <c r="N111" s="14"/>
      <c r="O111" s="14"/>
      <c r="P111" s="14"/>
      <c r="Q111" s="14"/>
      <c r="R111" s="14"/>
    </row>
    <row r="112" spans="1:18" ht="25.5" x14ac:dyDescent="0.2">
      <c r="A112" s="19"/>
      <c r="B112" s="29" t="s">
        <v>245</v>
      </c>
      <c r="C112" s="38" t="s">
        <v>246</v>
      </c>
      <c r="D112" s="38">
        <v>1</v>
      </c>
      <c r="E112" s="20"/>
      <c r="F112" s="20"/>
      <c r="G112" s="14"/>
      <c r="H112" s="14"/>
      <c r="I112" s="14"/>
      <c r="J112" s="14"/>
      <c r="K112" s="14"/>
      <c r="L112" s="20"/>
      <c r="M112" s="14"/>
      <c r="N112" s="14"/>
      <c r="O112" s="14"/>
      <c r="P112" s="14"/>
      <c r="Q112" s="14"/>
      <c r="R112" s="14"/>
    </row>
    <row r="113" spans="1:18" x14ac:dyDescent="0.2">
      <c r="A113" s="19">
        <v>16</v>
      </c>
      <c r="B113" s="59" t="s">
        <v>128</v>
      </c>
      <c r="C113" s="38"/>
      <c r="D113" s="38"/>
      <c r="E113" s="20">
        <f t="shared" ref="E113:E115" si="74">F113+L113</f>
        <v>0</v>
      </c>
      <c r="F113" s="20">
        <f t="shared" ref="F113:F115" si="75">SUM(G113:K113)</f>
        <v>0</v>
      </c>
      <c r="G113" s="22"/>
      <c r="H113" s="22"/>
      <c r="I113" s="22"/>
      <c r="J113" s="22"/>
      <c r="K113" s="38"/>
      <c r="L113" s="20">
        <f>M113+N113+O113+P113</f>
        <v>0</v>
      </c>
      <c r="M113" s="22"/>
      <c r="N113" s="22"/>
      <c r="O113" s="22"/>
      <c r="P113" s="22"/>
      <c r="Q113" s="38"/>
      <c r="R113" s="22"/>
    </row>
    <row r="114" spans="1:18" ht="25.5" x14ac:dyDescent="0.2">
      <c r="A114" s="19"/>
      <c r="B114" s="30" t="s">
        <v>247</v>
      </c>
      <c r="C114" s="38" t="s">
        <v>248</v>
      </c>
      <c r="D114" s="38">
        <v>2</v>
      </c>
      <c r="E114" s="20"/>
      <c r="F114" s="20"/>
      <c r="G114" s="14"/>
      <c r="H114" s="14"/>
      <c r="I114" s="14"/>
      <c r="J114" s="14"/>
      <c r="K114" s="14"/>
      <c r="L114" s="20"/>
      <c r="M114" s="14"/>
      <c r="N114" s="14"/>
      <c r="O114" s="14"/>
      <c r="P114" s="14"/>
      <c r="Q114" s="14"/>
      <c r="R114" s="14"/>
    </row>
    <row r="115" spans="1:18" x14ac:dyDescent="0.2">
      <c r="A115" s="19">
        <v>17</v>
      </c>
      <c r="B115" s="59" t="s">
        <v>129</v>
      </c>
      <c r="C115" s="38"/>
      <c r="D115" s="38"/>
      <c r="E115" s="20">
        <f t="shared" si="74"/>
        <v>0</v>
      </c>
      <c r="F115" s="20">
        <f t="shared" si="75"/>
        <v>0</v>
      </c>
      <c r="G115" s="50"/>
      <c r="H115" s="50"/>
      <c r="I115" s="50"/>
      <c r="J115" s="54"/>
      <c r="K115" s="54"/>
      <c r="L115" s="20">
        <f t="shared" si="62"/>
        <v>0</v>
      </c>
      <c r="M115" s="14"/>
      <c r="N115" s="14"/>
      <c r="O115" s="14"/>
      <c r="P115" s="14"/>
      <c r="Q115" s="14"/>
      <c r="R115" s="14"/>
    </row>
    <row r="116" spans="1:18" ht="25.5" x14ac:dyDescent="0.2">
      <c r="A116" s="19"/>
      <c r="B116" s="28" t="s">
        <v>249</v>
      </c>
      <c r="C116" s="38" t="s">
        <v>250</v>
      </c>
      <c r="D116" s="38">
        <v>1</v>
      </c>
      <c r="E116" s="20"/>
      <c r="F116" s="20"/>
      <c r="G116" s="14"/>
      <c r="H116" s="14"/>
      <c r="I116" s="14"/>
      <c r="J116" s="14"/>
      <c r="K116" s="14"/>
      <c r="L116" s="20"/>
      <c r="M116" s="14"/>
      <c r="N116" s="14"/>
      <c r="O116" s="14"/>
      <c r="P116" s="14"/>
      <c r="Q116" s="14"/>
      <c r="R116" s="14"/>
    </row>
    <row r="117" spans="1:18" ht="25.5" x14ac:dyDescent="0.2">
      <c r="A117" s="19"/>
      <c r="B117" s="28" t="s">
        <v>251</v>
      </c>
      <c r="C117" s="38" t="s">
        <v>252</v>
      </c>
      <c r="D117" s="38">
        <v>1</v>
      </c>
      <c r="E117" s="20"/>
      <c r="F117" s="20"/>
      <c r="G117" s="14"/>
      <c r="H117" s="14"/>
      <c r="I117" s="14"/>
      <c r="J117" s="14"/>
      <c r="K117" s="14"/>
      <c r="L117" s="20"/>
      <c r="M117" s="14"/>
      <c r="N117" s="14"/>
      <c r="O117" s="14"/>
      <c r="P117" s="14"/>
      <c r="Q117" s="14"/>
      <c r="R117" s="14"/>
    </row>
    <row r="118" spans="1:18" x14ac:dyDescent="0.2">
      <c r="A118" s="19">
        <v>18</v>
      </c>
      <c r="B118" s="59" t="s">
        <v>130</v>
      </c>
      <c r="C118" s="38"/>
      <c r="D118" s="38"/>
      <c r="E118" s="20">
        <f t="shared" si="60"/>
        <v>0</v>
      </c>
      <c r="F118" s="20">
        <f>SUM(G118:J118)</f>
        <v>0</v>
      </c>
      <c r="G118" s="22"/>
      <c r="H118" s="22"/>
      <c r="I118" s="22"/>
      <c r="J118" s="22"/>
      <c r="K118" s="38"/>
      <c r="L118" s="20">
        <f>M118+N118+O118+P118</f>
        <v>0</v>
      </c>
      <c r="M118" s="22"/>
      <c r="N118" s="22"/>
      <c r="O118" s="22"/>
      <c r="P118" s="22"/>
      <c r="Q118" s="38"/>
      <c r="R118" s="22"/>
    </row>
    <row r="119" spans="1:18" ht="25.5" x14ac:dyDescent="0.2">
      <c r="A119" s="19"/>
      <c r="B119" s="28" t="s">
        <v>253</v>
      </c>
      <c r="C119" s="38" t="s">
        <v>254</v>
      </c>
      <c r="D119" s="38">
        <v>1</v>
      </c>
      <c r="E119" s="20"/>
      <c r="F119" s="20"/>
      <c r="G119" s="14"/>
      <c r="H119" s="14"/>
      <c r="I119" s="14"/>
      <c r="J119" s="14"/>
      <c r="K119" s="14"/>
      <c r="L119" s="20"/>
      <c r="M119" s="14"/>
      <c r="N119" s="14"/>
      <c r="O119" s="14"/>
      <c r="P119" s="14"/>
      <c r="Q119" s="14"/>
      <c r="R119" s="14"/>
    </row>
    <row r="120" spans="1:18" ht="25.5" x14ac:dyDescent="0.2">
      <c r="A120" s="19"/>
      <c r="B120" s="28" t="s">
        <v>255</v>
      </c>
      <c r="C120" s="38" t="s">
        <v>256</v>
      </c>
      <c r="D120" s="38">
        <v>1</v>
      </c>
      <c r="E120" s="20"/>
      <c r="F120" s="20"/>
      <c r="G120" s="14"/>
      <c r="H120" s="14"/>
      <c r="I120" s="14"/>
      <c r="J120" s="14"/>
      <c r="K120" s="14"/>
      <c r="L120" s="20"/>
      <c r="M120" s="14"/>
      <c r="N120" s="14"/>
      <c r="O120" s="14"/>
      <c r="P120" s="14"/>
      <c r="Q120" s="14"/>
      <c r="R120" s="14"/>
    </row>
    <row r="121" spans="1:18" s="36" customFormat="1" x14ac:dyDescent="0.25">
      <c r="A121" s="19">
        <v>19</v>
      </c>
      <c r="B121" s="59" t="s">
        <v>131</v>
      </c>
      <c r="C121" s="38"/>
      <c r="D121" s="38"/>
      <c r="E121" s="20">
        <f t="shared" si="60"/>
        <v>0</v>
      </c>
      <c r="F121" s="20">
        <f t="shared" si="61"/>
        <v>0</v>
      </c>
      <c r="G121" s="22"/>
      <c r="H121" s="22"/>
      <c r="I121" s="22"/>
      <c r="J121" s="38"/>
      <c r="K121" s="38"/>
      <c r="L121" s="20"/>
      <c r="M121" s="37"/>
      <c r="N121" s="37"/>
      <c r="O121" s="37"/>
      <c r="P121" s="37"/>
      <c r="Q121" s="37"/>
      <c r="R121" s="37"/>
    </row>
    <row r="122" spans="1:18" x14ac:dyDescent="0.2">
      <c r="A122" s="19"/>
      <c r="B122" s="29" t="s">
        <v>257</v>
      </c>
      <c r="C122" s="38" t="s">
        <v>258</v>
      </c>
      <c r="D122" s="38">
        <v>2</v>
      </c>
      <c r="E122" s="20"/>
      <c r="F122" s="20"/>
      <c r="G122" s="14"/>
      <c r="H122" s="14"/>
      <c r="I122" s="14"/>
      <c r="J122" s="14"/>
      <c r="K122" s="14"/>
      <c r="L122" s="20"/>
      <c r="M122" s="14"/>
      <c r="N122" s="14"/>
      <c r="O122" s="14"/>
      <c r="P122" s="14"/>
      <c r="Q122" s="14"/>
      <c r="R122" s="14"/>
    </row>
    <row r="123" spans="1:18" x14ac:dyDescent="0.2">
      <c r="A123" s="19"/>
      <c r="B123" s="29" t="s">
        <v>259</v>
      </c>
      <c r="C123" s="38" t="s">
        <v>260</v>
      </c>
      <c r="D123" s="38">
        <v>2</v>
      </c>
      <c r="E123" s="20"/>
      <c r="F123" s="20"/>
      <c r="G123" s="14"/>
      <c r="H123" s="14"/>
      <c r="I123" s="14"/>
      <c r="J123" s="14"/>
      <c r="K123" s="14"/>
      <c r="L123" s="20"/>
      <c r="M123" s="14"/>
      <c r="N123" s="14"/>
      <c r="O123" s="14"/>
      <c r="P123" s="14"/>
      <c r="Q123" s="14"/>
      <c r="R123" s="14"/>
    </row>
    <row r="124" spans="1:18" x14ac:dyDescent="0.2">
      <c r="A124" s="19">
        <v>20</v>
      </c>
      <c r="B124" s="58" t="s">
        <v>132</v>
      </c>
      <c r="C124" s="38"/>
      <c r="D124" s="38"/>
      <c r="E124" s="20">
        <f t="shared" si="60"/>
        <v>0</v>
      </c>
      <c r="F124" s="20">
        <f>G124+H124+I124+J124</f>
        <v>0</v>
      </c>
      <c r="G124" s="14"/>
      <c r="H124" s="14"/>
      <c r="I124" s="14"/>
      <c r="J124" s="14"/>
      <c r="K124" s="14"/>
      <c r="L124" s="20">
        <f t="shared" si="62"/>
        <v>0</v>
      </c>
      <c r="M124" s="14"/>
      <c r="N124" s="14"/>
      <c r="O124" s="14"/>
      <c r="P124" s="14"/>
      <c r="Q124" s="14"/>
      <c r="R124" s="14"/>
    </row>
    <row r="125" spans="1:18" x14ac:dyDescent="0.2">
      <c r="A125" s="22"/>
      <c r="B125" s="93" t="s">
        <v>261</v>
      </c>
      <c r="C125" s="38" t="s">
        <v>262</v>
      </c>
      <c r="D125" s="38">
        <v>2</v>
      </c>
      <c r="E125" s="20"/>
      <c r="F125" s="20"/>
      <c r="G125" s="14"/>
      <c r="H125" s="14"/>
      <c r="I125" s="14"/>
      <c r="J125" s="14"/>
      <c r="K125" s="14"/>
      <c r="L125" s="20"/>
      <c r="M125" s="14"/>
      <c r="N125" s="14"/>
      <c r="O125" s="14"/>
      <c r="P125" s="14"/>
      <c r="Q125" s="14"/>
      <c r="R125" s="14"/>
    </row>
    <row r="126" spans="1:18" ht="14.25" x14ac:dyDescent="0.2">
      <c r="A126" s="25">
        <v>6</v>
      </c>
      <c r="B126" s="26" t="s">
        <v>47</v>
      </c>
      <c r="C126" s="38"/>
      <c r="D126" s="38"/>
      <c r="E126" s="20"/>
      <c r="F126" s="20"/>
      <c r="G126" s="14"/>
      <c r="H126" s="14"/>
      <c r="I126" s="14"/>
      <c r="J126" s="14"/>
      <c r="K126" s="14"/>
      <c r="L126" s="20"/>
      <c r="M126" s="14"/>
      <c r="N126" s="14"/>
      <c r="O126" s="14"/>
      <c r="P126" s="14"/>
      <c r="Q126" s="14"/>
      <c r="R126" s="14"/>
    </row>
    <row r="127" spans="1:18" x14ac:dyDescent="0.2">
      <c r="A127" s="22" t="s">
        <v>8</v>
      </c>
      <c r="B127" s="27" t="s">
        <v>263</v>
      </c>
      <c r="C127" s="38"/>
      <c r="D127" s="38"/>
      <c r="E127" s="20"/>
      <c r="F127" s="20"/>
      <c r="G127" s="14"/>
      <c r="H127" s="14"/>
      <c r="I127" s="14"/>
      <c r="J127" s="14"/>
      <c r="K127" s="14"/>
      <c r="L127" s="20"/>
      <c r="M127" s="14"/>
      <c r="N127" s="14"/>
      <c r="O127" s="14"/>
      <c r="P127" s="14"/>
      <c r="Q127" s="14"/>
      <c r="R127" s="14"/>
    </row>
    <row r="128" spans="1:18" ht="25.5" x14ac:dyDescent="0.2">
      <c r="A128" s="22"/>
      <c r="B128" s="51" t="s">
        <v>264</v>
      </c>
      <c r="C128" s="38" t="s">
        <v>265</v>
      </c>
      <c r="D128" s="38">
        <v>1</v>
      </c>
      <c r="E128" s="20">
        <f t="shared" si="60"/>
        <v>0</v>
      </c>
      <c r="F128" s="20">
        <f>SUM(G128:J128)</f>
        <v>0</v>
      </c>
      <c r="G128" s="22"/>
      <c r="H128" s="22"/>
      <c r="I128" s="22"/>
      <c r="J128" s="22"/>
      <c r="K128" s="22"/>
      <c r="L128" s="20">
        <f>SUM(M128:P128)</f>
        <v>0</v>
      </c>
      <c r="M128" s="22"/>
      <c r="N128" s="22"/>
      <c r="O128" s="22"/>
      <c r="P128" s="22"/>
      <c r="Q128" s="22"/>
      <c r="R128" s="22"/>
    </row>
    <row r="129" spans="1:18" ht="25.5" x14ac:dyDescent="0.2">
      <c r="A129" s="22"/>
      <c r="B129" s="51" t="s">
        <v>266</v>
      </c>
      <c r="C129" s="38" t="s">
        <v>267</v>
      </c>
      <c r="D129" s="38">
        <v>1</v>
      </c>
      <c r="E129" s="20">
        <f t="shared" si="60"/>
        <v>0</v>
      </c>
      <c r="F129" s="20">
        <f>SUM(G129:J129)</f>
        <v>0</v>
      </c>
      <c r="G129" s="22"/>
      <c r="H129" s="22"/>
      <c r="I129" s="22"/>
      <c r="J129" s="22"/>
      <c r="K129" s="22"/>
      <c r="L129" s="20">
        <f>SUM(M129:P129)</f>
        <v>0</v>
      </c>
      <c r="M129" s="22"/>
      <c r="N129" s="22"/>
      <c r="O129" s="22"/>
      <c r="P129" s="22"/>
      <c r="Q129" s="22"/>
      <c r="R129" s="22"/>
    </row>
    <row r="130" spans="1:18" ht="14.25" x14ac:dyDescent="0.2">
      <c r="A130" s="25" t="s">
        <v>48</v>
      </c>
      <c r="B130" s="26" t="s">
        <v>49</v>
      </c>
      <c r="C130" s="31"/>
      <c r="D130" s="31"/>
      <c r="E130" s="20"/>
      <c r="F130" s="20"/>
      <c r="G130" s="14"/>
      <c r="H130" s="14"/>
      <c r="I130" s="14"/>
      <c r="J130" s="14"/>
      <c r="K130" s="14"/>
      <c r="L130" s="20"/>
      <c r="M130" s="14"/>
      <c r="N130" s="14"/>
      <c r="O130" s="14"/>
      <c r="P130" s="14"/>
      <c r="Q130" s="14"/>
      <c r="R130" s="14"/>
    </row>
    <row r="131" spans="1:18" ht="38.25" x14ac:dyDescent="0.2">
      <c r="A131" s="22" t="s">
        <v>8</v>
      </c>
      <c r="B131" s="16" t="s">
        <v>134</v>
      </c>
      <c r="C131" s="38"/>
      <c r="D131" s="38"/>
      <c r="E131" s="20">
        <f t="shared" ref="E131" si="76">F131+L131</f>
        <v>0</v>
      </c>
      <c r="F131" s="20">
        <f>G131+H131+I131+J131</f>
        <v>0</v>
      </c>
      <c r="G131" s="22"/>
      <c r="H131" s="22"/>
      <c r="I131" s="22"/>
      <c r="J131" s="22"/>
      <c r="K131" s="86"/>
      <c r="L131" s="20">
        <f t="shared" si="62"/>
        <v>0</v>
      </c>
      <c r="M131" s="14"/>
      <c r="N131" s="14"/>
      <c r="O131" s="14"/>
      <c r="P131" s="14"/>
      <c r="Q131" s="14"/>
      <c r="R131" s="14"/>
    </row>
    <row r="132" spans="1:18" ht="38.25" x14ac:dyDescent="0.2">
      <c r="A132" s="94" t="s">
        <v>268</v>
      </c>
      <c r="B132" s="51" t="s">
        <v>269</v>
      </c>
      <c r="C132" s="38" t="s">
        <v>270</v>
      </c>
      <c r="D132" s="86" t="s">
        <v>271</v>
      </c>
      <c r="E132" s="20"/>
      <c r="F132" s="20"/>
      <c r="G132" s="14"/>
      <c r="H132" s="14"/>
      <c r="I132" s="14"/>
      <c r="J132" s="14"/>
      <c r="K132" s="14"/>
      <c r="L132" s="20"/>
      <c r="M132" s="14"/>
      <c r="N132" s="14"/>
      <c r="O132" s="14"/>
      <c r="P132" s="14"/>
      <c r="Q132" s="14"/>
      <c r="R132" s="14"/>
    </row>
    <row r="133" spans="1:18" ht="38.25" x14ac:dyDescent="0.2">
      <c r="A133" s="94" t="s">
        <v>271</v>
      </c>
      <c r="B133" s="51" t="s">
        <v>272</v>
      </c>
      <c r="C133" s="38" t="s">
        <v>273</v>
      </c>
      <c r="D133" s="86" t="s">
        <v>268</v>
      </c>
      <c r="E133" s="20"/>
      <c r="F133" s="20"/>
      <c r="G133" s="14"/>
      <c r="H133" s="14"/>
      <c r="I133" s="14"/>
      <c r="J133" s="14"/>
      <c r="K133" s="14"/>
      <c r="L133" s="20"/>
      <c r="M133" s="14"/>
      <c r="N133" s="14"/>
      <c r="O133" s="14"/>
      <c r="P133" s="14"/>
      <c r="Q133" s="14"/>
      <c r="R133" s="14"/>
    </row>
    <row r="134" spans="1:18" ht="51" x14ac:dyDescent="0.2">
      <c r="A134" s="20" t="s">
        <v>10</v>
      </c>
      <c r="B134" s="23" t="s">
        <v>54</v>
      </c>
      <c r="C134" s="31"/>
      <c r="D134" s="31"/>
      <c r="E134" s="20"/>
      <c r="F134" s="20"/>
      <c r="G134" s="14"/>
      <c r="H134" s="14"/>
      <c r="I134" s="14"/>
      <c r="J134" s="14"/>
      <c r="K134" s="14"/>
      <c r="L134" s="20"/>
      <c r="M134" s="14"/>
      <c r="N134" s="14"/>
      <c r="O134" s="14"/>
      <c r="P134" s="14"/>
      <c r="Q134" s="14"/>
      <c r="R134" s="14"/>
    </row>
    <row r="135" spans="1:18" ht="14.25" x14ac:dyDescent="0.2">
      <c r="A135" s="25">
        <v>6</v>
      </c>
      <c r="B135" s="26" t="s">
        <v>47</v>
      </c>
      <c r="C135" s="22"/>
      <c r="D135" s="22"/>
      <c r="E135" s="20"/>
      <c r="F135" s="20"/>
      <c r="G135" s="14"/>
      <c r="H135" s="14"/>
      <c r="I135" s="14"/>
      <c r="J135" s="14"/>
      <c r="K135" s="14"/>
      <c r="L135" s="20"/>
      <c r="M135" s="14"/>
      <c r="N135" s="14"/>
      <c r="O135" s="14"/>
      <c r="P135" s="14"/>
      <c r="Q135" s="14"/>
      <c r="R135" s="14"/>
    </row>
    <row r="136" spans="1:18" x14ac:dyDescent="0.2">
      <c r="A136" s="60">
        <v>1</v>
      </c>
      <c r="B136" s="61" t="s">
        <v>274</v>
      </c>
      <c r="C136" s="22"/>
      <c r="D136" s="22"/>
      <c r="E136" s="20">
        <f>F136+L136</f>
        <v>0</v>
      </c>
      <c r="F136" s="20">
        <f t="shared" ref="F136" si="77">G136+H136+I136+J136</f>
        <v>0</v>
      </c>
      <c r="G136" s="22"/>
      <c r="H136" s="22"/>
      <c r="I136" s="22"/>
      <c r="J136" s="22"/>
      <c r="K136" s="38"/>
      <c r="L136" s="20">
        <f t="shared" si="62"/>
        <v>0</v>
      </c>
      <c r="M136" s="14"/>
      <c r="N136" s="14"/>
      <c r="O136" s="14"/>
      <c r="P136" s="14"/>
      <c r="Q136" s="14"/>
      <c r="R136" s="14"/>
    </row>
    <row r="137" spans="1:18" ht="25.5" x14ac:dyDescent="0.2">
      <c r="A137" s="22"/>
      <c r="B137" s="51" t="s">
        <v>275</v>
      </c>
      <c r="C137" s="94" t="s">
        <v>276</v>
      </c>
      <c r="D137" s="86" t="s">
        <v>268</v>
      </c>
      <c r="E137" s="20"/>
      <c r="F137" s="14"/>
      <c r="G137" s="14"/>
      <c r="H137" s="14"/>
      <c r="I137" s="14"/>
      <c r="J137" s="14"/>
      <c r="K137" s="14"/>
      <c r="L137" s="20"/>
      <c r="M137" s="14"/>
      <c r="N137" s="14"/>
      <c r="O137" s="14"/>
      <c r="P137" s="14"/>
      <c r="Q137" s="14"/>
      <c r="R137" s="14"/>
    </row>
  </sheetData>
  <mergeCells count="42">
    <mergeCell ref="N41:N42"/>
    <mergeCell ref="O41:O42"/>
    <mergeCell ref="P41:P42"/>
    <mergeCell ref="Q41:Q42"/>
    <mergeCell ref="R41:R42"/>
    <mergeCell ref="I41:I42"/>
    <mergeCell ref="J41:J42"/>
    <mergeCell ref="K41:K42"/>
    <mergeCell ref="L41:L42"/>
    <mergeCell ref="M41:M42"/>
    <mergeCell ref="D41:D42"/>
    <mergeCell ref="E41:E42"/>
    <mergeCell ref="F41:F42"/>
    <mergeCell ref="G41:G42"/>
    <mergeCell ref="H41:H42"/>
    <mergeCell ref="A1:B1"/>
    <mergeCell ref="A3:Q3"/>
    <mergeCell ref="A7:A11"/>
    <mergeCell ref="B7:B11"/>
    <mergeCell ref="E7:Q7"/>
    <mergeCell ref="A4:R4"/>
    <mergeCell ref="A5:R5"/>
    <mergeCell ref="R7:R11"/>
    <mergeCell ref="K10:K11"/>
    <mergeCell ref="G10:G11"/>
    <mergeCell ref="H10:H11"/>
    <mergeCell ref="F9:F11"/>
    <mergeCell ref="E8:E11"/>
    <mergeCell ref="F8:Q8"/>
    <mergeCell ref="G9:K9"/>
    <mergeCell ref="C7:C11"/>
    <mergeCell ref="D7:D11"/>
    <mergeCell ref="M10:M11"/>
    <mergeCell ref="N10:N11"/>
    <mergeCell ref="A2:B2"/>
    <mergeCell ref="O10:O11"/>
    <mergeCell ref="P10:P11"/>
    <mergeCell ref="Q10:Q11"/>
    <mergeCell ref="M9:Q9"/>
    <mergeCell ref="I10:I11"/>
    <mergeCell ref="J10:J11"/>
    <mergeCell ref="L9:L11"/>
  </mergeCells>
  <pageMargins left="0" right="0" top="0.64" bottom="0.39370078740157483" header="0" footer="0"/>
  <pageSetup scale="77" fitToHeight="0" orientation="landscape" r:id="rId1"/>
  <headerFooter differentFirst="1">
    <oddHeader>&amp;C&amp;"Times New Roman,Regular"&amp;13&amp;P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B9D9-617F-4700-8FD8-C832882EC9E4}">
  <sheetPr>
    <tabColor rgb="FFFF0000"/>
  </sheetPr>
  <dimension ref="A1:C13"/>
  <sheetViews>
    <sheetView workbookViewId="0">
      <selection activeCell="F19" sqref="F19"/>
    </sheetView>
  </sheetViews>
  <sheetFormatPr defaultRowHeight="15" x14ac:dyDescent="0.25"/>
  <cols>
    <col min="1" max="1" width="16.5703125" customWidth="1"/>
    <col min="2" max="2" width="51" customWidth="1"/>
    <col min="3" max="3" width="57.7109375" customWidth="1"/>
  </cols>
  <sheetData>
    <row r="1" spans="1:3" ht="18.75" x14ac:dyDescent="0.25">
      <c r="A1" s="164" t="s">
        <v>293</v>
      </c>
      <c r="B1" s="164"/>
      <c r="C1" s="111"/>
    </row>
    <row r="2" spans="1:3" ht="18.75" x14ac:dyDescent="0.25">
      <c r="A2" s="165" t="s">
        <v>294</v>
      </c>
      <c r="B2" s="165"/>
      <c r="C2" s="111"/>
    </row>
    <row r="3" spans="1:3" ht="78" customHeight="1" x14ac:dyDescent="0.25">
      <c r="A3" s="165" t="s">
        <v>298</v>
      </c>
      <c r="B3" s="165"/>
      <c r="C3" s="165"/>
    </row>
    <row r="4" spans="1:3" ht="18.75" x14ac:dyDescent="0.25">
      <c r="A4" s="111"/>
      <c r="B4" s="111"/>
      <c r="C4" s="111"/>
    </row>
    <row r="5" spans="1:3" ht="18.75" x14ac:dyDescent="0.25">
      <c r="A5" s="112" t="s">
        <v>0</v>
      </c>
      <c r="B5" s="112" t="s">
        <v>299</v>
      </c>
      <c r="C5" s="112" t="s">
        <v>297</v>
      </c>
    </row>
    <row r="6" spans="1:3" ht="18.75" x14ac:dyDescent="0.25">
      <c r="A6" s="113">
        <v>1</v>
      </c>
      <c r="B6" s="113">
        <v>2</v>
      </c>
      <c r="C6" s="113">
        <v>3</v>
      </c>
    </row>
    <row r="7" spans="1:3" ht="65.099999999999994" customHeight="1" x14ac:dyDescent="0.25">
      <c r="A7" s="114">
        <v>1</v>
      </c>
      <c r="B7" s="114" t="s">
        <v>295</v>
      </c>
      <c r="C7" s="113"/>
    </row>
    <row r="8" spans="1:3" ht="65.099999999999994" customHeight="1" x14ac:dyDescent="0.25">
      <c r="A8" s="114">
        <v>2</v>
      </c>
      <c r="B8" s="114" t="s">
        <v>3</v>
      </c>
      <c r="C8" s="113"/>
    </row>
    <row r="9" spans="1:3" ht="65.099999999999994" customHeight="1" x14ac:dyDescent="0.25">
      <c r="A9" s="114">
        <v>3</v>
      </c>
      <c r="B9" s="114" t="s">
        <v>296</v>
      </c>
      <c r="C9" s="112"/>
    </row>
    <row r="11" spans="1:3" ht="18.75" customHeight="1" x14ac:dyDescent="0.25">
      <c r="A11" s="163" t="s">
        <v>300</v>
      </c>
      <c r="B11" s="163"/>
      <c r="C11" s="163"/>
    </row>
    <row r="12" spans="1:3" ht="18.75" x14ac:dyDescent="0.3">
      <c r="C12" s="115" t="s">
        <v>301</v>
      </c>
    </row>
    <row r="13" spans="1:3" ht="18.75" x14ac:dyDescent="0.3">
      <c r="C13" s="116" t="s">
        <v>302</v>
      </c>
    </row>
  </sheetData>
  <mergeCells count="4">
    <mergeCell ref="A11:C11"/>
    <mergeCell ref="A1:B1"/>
    <mergeCell ref="A2:B2"/>
    <mergeCell ref="A3:C3"/>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1b</vt:lpstr>
      <vt:lpstr>2b</vt:lpstr>
      <vt:lpstr>1d</vt:lpstr>
      <vt:lpstr>2d</vt:lpstr>
      <vt:lpstr>Phụ luc 3</vt:lpstr>
      <vt:lpstr>'1b'!Print_Area</vt:lpstr>
      <vt:lpstr>'1d'!Print_Area</vt:lpstr>
      <vt:lpstr>'2b'!Print_Area</vt:lpstr>
      <vt:lpstr>'2d'!Print_Area</vt:lpstr>
      <vt:lpstr>'1b'!Print_Titles</vt:lpstr>
      <vt:lpstr>'1d'!Print_Titles</vt:lpstr>
      <vt:lpstr>'2b'!Print_Titles</vt:lpstr>
      <vt:lpstr>'2d'!Print_Titles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Yen Thanh</dc:creator>
  <cp:lastModifiedBy>KimAnh-DELL</cp:lastModifiedBy>
  <cp:lastPrinted>2022-03-15T01:34:44Z</cp:lastPrinted>
  <dcterms:created xsi:type="dcterms:W3CDTF">2020-09-18T04:30:35Z</dcterms:created>
  <dcterms:modified xsi:type="dcterms:W3CDTF">2022-03-15T09:01:28Z</dcterms:modified>
</cp:coreProperties>
</file>