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activeTab="1"/>
  </bookViews>
  <sheets>
    <sheet name="Trang tính1" sheetId="1" r:id="rId1"/>
    <sheet name="Trang tính1 (2)" sheetId="2" r:id="rId2"/>
  </sheets>
  <definedNames>
    <definedName name="_xlnm.Print_Titles" localSheetId="0">'Trang tính1'!$3:$4</definedName>
    <definedName name="_xlnm.Print_Titles" localSheetId="1">'Trang tính1 (2)'!$3:$4</definedName>
  </definedNames>
  <calcPr calcId="144525"/>
</workbook>
</file>

<file path=xl/sharedStrings.xml><?xml version="1.0" encoding="utf-8"?>
<sst xmlns="http://schemas.openxmlformats.org/spreadsheetml/2006/main" count="452" uniqueCount="129">
  <si>
    <t>THỐNG KÊ SỐ LIỆU TIÊM VẮC XIN PHÒNG COVID-19 CHO HỌC SINH TỪ 5 ĐẾN DƯỚI 18 TUỔI NĂM HỌC 2022-2023</t>
  </si>
  <si>
    <t>Số liệu học sinh theo năm học 2021-2022, cập nhật số liệu sau mỗi ngày tổ chức tiêm</t>
  </si>
  <si>
    <t>STT</t>
  </si>
  <si>
    <t>TRƯỜNG</t>
  </si>
  <si>
    <t>BẬC HỌC (MN, TH, THCS, THPT, CB, GDTX)</t>
  </si>
  <si>
    <t>THÀNH PHỐ, QUẬN, HUYỆN</t>
  </si>
  <si>
    <t>Cán bộ - Giáo viên - Nhân viên</t>
  </si>
  <si>
    <t>Học sinh từ 5 đến dưới 12 tuổi</t>
  </si>
  <si>
    <t>Học sinh từ 12 đến dưới 18 tuổi</t>
  </si>
  <si>
    <t>Ngày cập nhật số liệu</t>
  </si>
  <si>
    <t>Tổng CB-GV-NV</t>
  </si>
  <si>
    <t>Tổng CB-GV-NV đã tiêm mũi 1</t>
  </si>
  <si>
    <t>Tổng CB-GV-NV đã tiêm mũi 2</t>
  </si>
  <si>
    <t>Tổng CB-GV-NV đã tiêm mũi 3</t>
  </si>
  <si>
    <t>Tổng CB-GV-NV đã tiêm mũi 4</t>
  </si>
  <si>
    <t>Số lượng đang lên lịch tiêm trong tháng hiện tại</t>
  </si>
  <si>
    <t>Tổng học sinh</t>
  </si>
  <si>
    <t>Tổng học sinh đã tiêm mũi 1</t>
  </si>
  <si>
    <t>Tổng học sinh đã tiêm mũi 2</t>
  </si>
  <si>
    <t>Tổng học sinh đã tiêm mũi 3</t>
  </si>
  <si>
    <t>Tổng cả ngành</t>
  </si>
  <si>
    <t>QUẬN 10</t>
  </si>
  <si>
    <t>Mầm non</t>
  </si>
  <si>
    <t>Mầm non 19/5</t>
  </si>
  <si>
    <t>Mầm non 2/9</t>
  </si>
  <si>
    <t>MN Măng non I</t>
  </si>
  <si>
    <t>MN Măng non II</t>
  </si>
  <si>
    <t>MN Măng non III</t>
  </si>
  <si>
    <t>MN Phường 1</t>
  </si>
  <si>
    <t>MN Phường 2</t>
  </si>
  <si>
    <t>21/11/2022</t>
  </si>
  <si>
    <t>MN Phường 3</t>
  </si>
  <si>
    <t>MN Phường 5</t>
  </si>
  <si>
    <t>MN Phường 6</t>
  </si>
  <si>
    <t>MN Phường 7</t>
  </si>
  <si>
    <t>MN Phường 8</t>
  </si>
  <si>
    <t>MN Phường 9</t>
  </si>
  <si>
    <t>MN Phường 10</t>
  </si>
  <si>
    <t>MN Phường 11</t>
  </si>
  <si>
    <t>MN Phường 13</t>
  </si>
  <si>
    <t>MN Phường 14</t>
  </si>
  <si>
    <t>MN Phường 15A</t>
  </si>
  <si>
    <t>MN Phường 15B</t>
  </si>
  <si>
    <t>MN Khải Tâm</t>
  </si>
  <si>
    <t>MN Sài Gòn Sáng Tạo</t>
  </si>
  <si>
    <t>MN Lan Anh</t>
  </si>
  <si>
    <t>MN Niềm Tin Việt</t>
  </si>
  <si>
    <t>MG Thanh Tâm</t>
  </si>
  <si>
    <t>MN12A</t>
  </si>
  <si>
    <t>MN Con Mèo Vàng</t>
  </si>
  <si>
    <t>MN Việt Úc</t>
  </si>
  <si>
    <t>MN Ánh Sao</t>
  </si>
  <si>
    <t>MN Vạn An</t>
  </si>
  <si>
    <t>MN Sóc Nâu</t>
  </si>
  <si>
    <t>MN Bình Minh</t>
  </si>
  <si>
    <t>MN Ngôi Sao Việt</t>
  </si>
  <si>
    <t>MN Vườn Ươm Tương Lai</t>
  </si>
  <si>
    <t>MN Yêu Con</t>
  </si>
  <si>
    <t>MN Tương Lai</t>
  </si>
  <si>
    <t>MN Thành Phố Tuổi Thơ</t>
  </si>
  <si>
    <t>MN Anh Nhi Hạnh</t>
  </si>
  <si>
    <t>MN Chuồn chuồn Kim</t>
  </si>
  <si>
    <t>MN Gbolal Ecokids</t>
  </si>
  <si>
    <t>Lớp MG 12B</t>
  </si>
  <si>
    <t>Lớp Vườn Thiên Thần</t>
  </si>
  <si>
    <t>Nhóm trẻ Minh Khuê</t>
  </si>
  <si>
    <t>Nhóm trẻ Sao Việt Mỹ</t>
  </si>
  <si>
    <t>Nhóm trẻ Khủng Long Con</t>
  </si>
  <si>
    <t>Mầm non Thực Hành</t>
  </si>
  <si>
    <t>Tiểu học</t>
  </si>
  <si>
    <t>TH Hồ Thị Kỷ</t>
  </si>
  <si>
    <t>TH Trương Định</t>
  </si>
  <si>
    <t>TH Trần Nhân Tôn</t>
  </si>
  <si>
    <t>TH Trần Quang Cơ</t>
  </si>
  <si>
    <t>TH Nguyễn Chí Thanh</t>
  </si>
  <si>
    <t>TH Dương Minh Châu</t>
  </si>
  <si>
    <t>TH Trần Văn Kiểu</t>
  </si>
  <si>
    <t>TH Nhật Tảo</t>
  </si>
  <si>
    <t>TH Điện Biên</t>
  </si>
  <si>
    <t>TH Thiên Hộ Dương</t>
  </si>
  <si>
    <t>TH Triệu Thị Trinh</t>
  </si>
  <si>
    <t>TH Hoàng Diệu</t>
  </si>
  <si>
    <t>TH Lê Thị Riêng</t>
  </si>
  <si>
    <t>TH Lê Đình Chinh</t>
  </si>
  <si>
    <t>TH Võ Trường Toản</t>
  </si>
  <si>
    <t>TH Bắc Hải</t>
  </si>
  <si>
    <t>SL HS đăng ký tiêm trong tháng (Moderna: 41 ; PFIZER: 26)</t>
  </si>
  <si>
    <t>TH Tô Hiến Thành</t>
  </si>
  <si>
    <t>TH Quốc Tế Á Châu</t>
  </si>
  <si>
    <t>TH Quốc Tế Việt Úc</t>
  </si>
  <si>
    <t>THCS</t>
  </si>
  <si>
    <t>THCS Cách Mạng Tháng Tám</t>
  </si>
  <si>
    <t>THCS Nguyễn Văn Tố</t>
  </si>
  <si>
    <t>80</t>
  </si>
  <si>
    <t>0</t>
  </si>
  <si>
    <t>350</t>
  </si>
  <si>
    <t>161</t>
  </si>
  <si>
    <t>120</t>
  </si>
  <si>
    <t>3</t>
  </si>
  <si>
    <t>784</t>
  </si>
  <si>
    <t>725</t>
  </si>
  <si>
    <t>655</t>
  </si>
  <si>
    <t>215</t>
  </si>
  <si>
    <t>THCS Lạc Hồng</t>
  </si>
  <si>
    <t>THCS Trần Phú</t>
  </si>
  <si>
    <t>THCS Hòang Văn Thụ</t>
  </si>
  <si>
    <t>THCS Nguyễn Tri Phương</t>
  </si>
  <si>
    <t>THCS Hòa Hưng</t>
  </si>
  <si>
    <t>TH, THCS Pennschool</t>
  </si>
  <si>
    <t>THCS Diên Hồng</t>
  </si>
  <si>
    <t>THCS,THPT Quốc Tế Việt Úc</t>
  </si>
  <si>
    <t>THCS Quốc Tế Á Châu</t>
  </si>
  <si>
    <t>THPT</t>
  </si>
  <si>
    <t>22/11/2022</t>
  </si>
  <si>
    <t>THPT Sương Nguyệt Anh</t>
  </si>
  <si>
    <t>THPT Diên Hồng</t>
  </si>
  <si>
    <t>THPT Hòa Bình</t>
  </si>
  <si>
    <t>THPT Quốc Tế Á Châu</t>
  </si>
  <si>
    <t>THPT Vạn Hạnh</t>
  </si>
  <si>
    <t>THPT Duy Tân</t>
  </si>
  <si>
    <t>THPT Nguyễn Du</t>
  </si>
  <si>
    <t>THPT Nguyễn Khuyến</t>
  </si>
  <si>
    <t>THPT Nguyễn An Ninh</t>
  </si>
  <si>
    <t>Chuyên biệt</t>
  </si>
  <si>
    <t>PTĐB Nguyễn Đình Chiểu</t>
  </si>
  <si>
    <t>Chuyên biệt Quận 10</t>
  </si>
  <si>
    <t>Chuyên biệt Ước Mơ</t>
  </si>
  <si>
    <t>GDTX</t>
  </si>
  <si>
    <t>TT GDNN-GDTX</t>
  </si>
</sst>
</file>

<file path=xl/styles.xml><?xml version="1.0" encoding="utf-8"?>
<styleSheet xmlns="http://schemas.openxmlformats.org/spreadsheetml/2006/main">
  <numFmts count="7">
    <numFmt numFmtId="176" formatCode="dd/mm/yyyy"/>
    <numFmt numFmtId="44" formatCode="_(&quot;$&quot;* #,##0.00_);_(&quot;$&quot;* \(#,##0.00\);_(&quot;$&quot;* &quot;-&quot;??_);_(@_)"/>
    <numFmt numFmtId="177" formatCode="_ * #,##0.00_ ;_ * \-#,##0.00_ ;_ * &quot;-&quot;??_ ;_ @_ "/>
    <numFmt numFmtId="178" formatCode="d/m/yyyy"/>
    <numFmt numFmtId="179" formatCode="_ * #,##0_ ;_ * \-#,##0_ ;_ * &quot;-&quot;_ ;_ @_ "/>
    <numFmt numFmtId="42" formatCode="_(&quot;$&quot;* #,##0_);_(&quot;$&quot;* \(#,##0\);_(&quot;$&quot;* &quot;-&quot;_);_(@_)"/>
    <numFmt numFmtId="180" formatCode="d/m/yy"/>
  </numFmts>
  <fonts count="48">
    <font>
      <sz val="10"/>
      <color rgb="FF000000"/>
      <name val="Arial"/>
      <charset val="134"/>
      <scheme val="minor"/>
    </font>
    <font>
      <b/>
      <sz val="14"/>
      <color rgb="FFEA4335"/>
      <name val="&quot;\&quot;Times New Roman\&quot;&quot;"/>
      <charset val="134"/>
    </font>
    <font>
      <b/>
      <i/>
      <sz val="12"/>
      <color rgb="FF073763"/>
      <name val="&quot;\&quot;Times New Roman\&quot;&quot;"/>
      <charset val="134"/>
    </font>
    <font>
      <sz val="10"/>
      <color rgb="FF000000"/>
      <name val="Arial"/>
      <charset val="134"/>
    </font>
    <font>
      <b/>
      <sz val="12"/>
      <color rgb="FF073763"/>
      <name val="&quot;\&quot;Times New Roman\&quot;&quot;"/>
      <charset val="134"/>
    </font>
    <font>
      <sz val="10"/>
      <name val="Arial"/>
      <charset val="134"/>
      <scheme val="minor"/>
    </font>
    <font>
      <sz val="12"/>
      <color rgb="FF073763"/>
      <name val="&quot;\&quot;Times New Roman\&quot;&quot;"/>
      <charset val="134"/>
    </font>
    <font>
      <b/>
      <sz val="18"/>
      <color rgb="FFFF00FF"/>
      <name val="&quot;\&quot;\\\&quot;Times New Roman\\\&quot;\&quot;&quot;"/>
      <charset val="134"/>
    </font>
    <font>
      <b/>
      <sz val="18"/>
      <color rgb="FFFF00FF"/>
      <name val="Arial"/>
      <charset val="134"/>
    </font>
    <font>
      <b/>
      <sz val="14"/>
      <color rgb="FF000000"/>
      <name val="&quot;\&quot;Times New Roman\&quot;&quot;"/>
      <charset val="134"/>
    </font>
    <font>
      <b/>
      <sz val="14"/>
      <color rgb="FFEA4335"/>
      <name val="Arial"/>
      <charset val="134"/>
    </font>
    <font>
      <sz val="12"/>
      <color rgb="FF000000"/>
      <name val="&quot;\&quot;Times New Roman\&quot;&quot;"/>
      <charset val="134"/>
    </font>
    <font>
      <sz val="12"/>
      <color rgb="FF000000"/>
      <name val="Arial"/>
      <charset val="134"/>
    </font>
    <font>
      <sz val="12"/>
      <color theme="1"/>
      <name val="Arial"/>
      <charset val="134"/>
    </font>
    <font>
      <sz val="10"/>
      <color theme="1"/>
      <name val="Arial"/>
      <charset val="134"/>
    </font>
    <font>
      <b/>
      <sz val="12"/>
      <color rgb="FFFF0000"/>
      <name val="Arial"/>
      <charset val="134"/>
    </font>
    <font>
      <b/>
      <sz val="12"/>
      <color rgb="FFEA4335"/>
      <name val="&quot;\&quot;Times New Roman\&quot;&quot;"/>
      <charset val="134"/>
    </font>
    <font>
      <sz val="11"/>
      <color theme="1"/>
      <name val="Arial"/>
      <charset val="134"/>
    </font>
    <font>
      <sz val="12"/>
      <color rgb="FFFF0000"/>
      <name val="Arial"/>
      <charset val="134"/>
    </font>
    <font>
      <i/>
      <sz val="12"/>
      <color rgb="FF000000"/>
      <name val="&quot;\&quot;Times New Roman\&quot;&quot;"/>
      <charset val="134"/>
    </font>
    <font>
      <i/>
      <sz val="12"/>
      <color rgb="FF0000FF"/>
      <name val="&quot;\&quot;Times New Roman\&quot;&quot;"/>
      <charset val="134"/>
    </font>
    <font>
      <sz val="12"/>
      <color rgb="FF0000FF"/>
      <name val="&quot;\&quot;Times New Roman\&quot;&quot;"/>
      <charset val="134"/>
    </font>
    <font>
      <sz val="12"/>
      <color rgb="FF0000FF"/>
      <name val="Arial"/>
      <charset val="134"/>
    </font>
    <font>
      <b/>
      <sz val="10"/>
      <color theme="1"/>
      <name val="Arial"/>
      <charset val="134"/>
    </font>
    <font>
      <b/>
      <sz val="14"/>
      <color theme="1"/>
      <name val="Arial"/>
      <charset val="134"/>
    </font>
    <font>
      <sz val="11"/>
      <color theme="1"/>
      <name val="&quot;Times New Roman&quot;"/>
      <charset val="134"/>
    </font>
    <font>
      <sz val="9"/>
      <color theme="1"/>
      <name val="Calibri"/>
      <charset val="134"/>
    </font>
    <font>
      <sz val="10"/>
      <color rgb="FF0000FF"/>
      <name val="Arial"/>
      <charset val="134"/>
    </font>
    <font>
      <sz val="11"/>
      <color rgb="FFFA7D00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00610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1"/>
      <color rgb="FF3F3F3F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9C6500"/>
      <name val="Arial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3C47D"/>
        <bgColor rgb="FF93C47D"/>
      </patternFill>
    </fill>
    <fill>
      <patternFill patternType="solid">
        <fgColor theme="8"/>
        <bgColor theme="8"/>
      </patternFill>
    </fill>
    <fill>
      <patternFill patternType="solid">
        <fgColor rgb="FFFF5722"/>
        <bgColor rgb="FFFF5722"/>
      </patternFill>
    </fill>
    <fill>
      <patternFill patternType="solid">
        <fgColor rgb="FFF9CB9C"/>
        <bgColor rgb="FFF9CB9C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4" fillId="15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20" borderId="14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16" borderId="13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3" fillId="10" borderId="15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0" borderId="11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12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3" fillId="0" borderId="3" xfId="0" applyFont="1" applyBorder="1" applyAlignment="1"/>
    <xf numFmtId="0" fontId="10" fillId="3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4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/>
    <xf numFmtId="0" fontId="11" fillId="4" borderId="4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/>
    <xf numFmtId="0" fontId="11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5" fillId="0" borderId="8" xfId="0" applyFont="1" applyBorder="1"/>
    <xf numFmtId="0" fontId="3" fillId="0" borderId="4" xfId="0" applyFont="1" applyBorder="1" applyAlignment="1"/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8" xfId="0" applyFont="1" applyFill="1" applyBorder="1" applyAlignment="1"/>
    <xf numFmtId="0" fontId="13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4" fillId="4" borderId="4" xfId="0" applyFont="1" applyFill="1" applyBorder="1" applyAlignment="1"/>
    <xf numFmtId="0" fontId="14" fillId="0" borderId="4" xfId="0" applyFont="1" applyBorder="1" applyAlignment="1"/>
    <xf numFmtId="0" fontId="17" fillId="0" borderId="4" xfId="0" applyFont="1" applyBorder="1" applyAlignment="1">
      <alignment horizontal="center"/>
    </xf>
    <xf numFmtId="176" fontId="14" fillId="0" borderId="4" xfId="0" applyNumberFormat="1" applyFont="1" applyBorder="1" applyAlignment="1"/>
    <xf numFmtId="0" fontId="4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14" fillId="4" borderId="8" xfId="0" applyNumberFormat="1" applyFont="1" applyFill="1" applyBorder="1" applyAlignment="1"/>
    <xf numFmtId="178" fontId="3" fillId="4" borderId="4" xfId="0" applyNumberFormat="1" applyFont="1" applyFill="1" applyBorder="1" applyAlignment="1">
      <alignment horizontal="right"/>
    </xf>
    <xf numFmtId="176" fontId="14" fillId="4" borderId="4" xfId="0" applyNumberFormat="1" applyFont="1" applyFill="1" applyBorder="1" applyAlignment="1"/>
    <xf numFmtId="178" fontId="14" fillId="4" borderId="4" xfId="0" applyNumberFormat="1" applyFont="1" applyFill="1" applyBorder="1" applyAlignment="1"/>
    <xf numFmtId="178" fontId="3" fillId="4" borderId="4" xfId="0" applyNumberFormat="1" applyFont="1" applyFill="1" applyBorder="1" applyAlignment="1"/>
    <xf numFmtId="0" fontId="3" fillId="4" borderId="0" xfId="0" applyFont="1" applyFill="1" applyAlignment="1"/>
    <xf numFmtId="178" fontId="14" fillId="0" borderId="4" xfId="0" applyNumberFormat="1" applyFont="1" applyBorder="1" applyAlignment="1"/>
    <xf numFmtId="178" fontId="3" fillId="0" borderId="4" xfId="0" applyNumberFormat="1" applyFont="1" applyBorder="1" applyAlignment="1">
      <alignment horizontal="right"/>
    </xf>
    <xf numFmtId="178" fontId="3" fillId="5" borderId="4" xfId="0" applyNumberFormat="1" applyFont="1" applyFill="1" applyBorder="1" applyAlignment="1">
      <alignment horizontal="right"/>
    </xf>
    <xf numFmtId="0" fontId="3" fillId="5" borderId="0" xfId="0" applyFont="1" applyFill="1" applyAlignment="1"/>
    <xf numFmtId="178" fontId="3" fillId="0" borderId="4" xfId="0" applyNumberFormat="1" applyFont="1" applyBorder="1" applyAlignment="1"/>
    <xf numFmtId="180" fontId="14" fillId="4" borderId="4" xfId="0" applyNumberFormat="1" applyFont="1" applyFill="1" applyBorder="1" applyAlignment="1"/>
    <xf numFmtId="178" fontId="12" fillId="4" borderId="4" xfId="0" applyNumberFormat="1" applyFont="1" applyFill="1" applyBorder="1" applyAlignment="1"/>
    <xf numFmtId="0" fontId="12" fillId="0" borderId="0" xfId="0" applyFont="1" applyAlignment="1"/>
    <xf numFmtId="0" fontId="3" fillId="4" borderId="4" xfId="0" applyFont="1" applyFill="1" applyBorder="1" applyAlignment="1"/>
    <xf numFmtId="180" fontId="3" fillId="4" borderId="4" xfId="0" applyNumberFormat="1" applyFont="1" applyFill="1" applyBorder="1" applyAlignment="1">
      <alignment horizontal="right"/>
    </xf>
    <xf numFmtId="0" fontId="11" fillId="9" borderId="3" xfId="0" applyFont="1" applyFill="1" applyBorder="1" applyAlignment="1">
      <alignment horizontal="center"/>
    </xf>
    <xf numFmtId="0" fontId="11" fillId="9" borderId="4" xfId="0" applyFont="1" applyFill="1" applyBorder="1" applyAlignment="1"/>
    <xf numFmtId="0" fontId="11" fillId="9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 applyAlignment="1">
      <alignment horizontal="center" wrapText="1"/>
    </xf>
    <xf numFmtId="0" fontId="13" fillId="4" borderId="8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4" xfId="0" applyFont="1" applyBorder="1" applyAlignment="1"/>
    <xf numFmtId="0" fontId="21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5" fillId="0" borderId="4" xfId="0" applyFont="1" applyFill="1" applyBorder="1" applyAlignment="1"/>
    <xf numFmtId="0" fontId="26" fillId="4" borderId="4" xfId="0" applyFont="1" applyFill="1" applyBorder="1" applyAlignment="1">
      <alignment horizontal="right"/>
    </xf>
    <xf numFmtId="0" fontId="14" fillId="0" borderId="4" xfId="0" applyFont="1" applyFill="1" applyBorder="1" applyAlignment="1"/>
    <xf numFmtId="0" fontId="14" fillId="0" borderId="4" xfId="0" applyFont="1" applyFill="1" applyBorder="1" applyAlignment="1">
      <alignment horizontal="right"/>
    </xf>
    <xf numFmtId="178" fontId="3" fillId="9" borderId="4" xfId="0" applyNumberFormat="1" applyFont="1" applyFill="1" applyBorder="1" applyAlignment="1"/>
    <xf numFmtId="0" fontId="14" fillId="0" borderId="0" xfId="0" applyFont="1" applyAlignment="1"/>
    <xf numFmtId="178" fontId="14" fillId="0" borderId="8" xfId="0" applyNumberFormat="1" applyFont="1" applyBorder="1" applyAlignment="1">
      <alignment horizontal="right"/>
    </xf>
    <xf numFmtId="0" fontId="14" fillId="0" borderId="8" xfId="0" applyFont="1" applyBorder="1" applyAlignment="1"/>
    <xf numFmtId="0" fontId="3" fillId="0" borderId="4" xfId="0" applyFont="1" applyFill="1" applyBorder="1" applyAlignment="1">
      <alignment horizontal="right"/>
    </xf>
    <xf numFmtId="0" fontId="3" fillId="0" borderId="4" xfId="0" applyFont="1" applyFill="1" applyBorder="1" applyAlignment="1"/>
    <xf numFmtId="178" fontId="3" fillId="0" borderId="4" xfId="0" applyNumberFormat="1" applyFont="1" applyFill="1" applyBorder="1" applyAlignment="1">
      <alignment horizontal="right"/>
    </xf>
    <xf numFmtId="178" fontId="3" fillId="0" borderId="4" xfId="0" applyNumberFormat="1" applyFont="1" applyFill="1" applyBorder="1" applyAlignment="1"/>
    <xf numFmtId="176" fontId="27" fillId="0" borderId="8" xfId="0" applyNumberFormat="1" applyFont="1" applyFill="1" applyBorder="1" applyAlignment="1">
      <alignment horizontal="right"/>
    </xf>
    <xf numFmtId="176" fontId="27" fillId="0" borderId="8" xfId="0" applyNumberFormat="1" applyFont="1" applyBorder="1" applyAlignment="1">
      <alignment horizontal="right"/>
    </xf>
    <xf numFmtId="0" fontId="27" fillId="0" borderId="0" xfId="0" applyFont="1" applyAlignment="1"/>
    <xf numFmtId="178" fontId="3" fillId="0" borderId="7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24" fillId="0" borderId="3" xfId="0" applyFont="1" applyBorder="1" applyAlignment="1">
      <alignment horizontal="center"/>
    </xf>
    <xf numFmtId="0" fontId="3" fillId="0" borderId="4" xfId="0" applyFont="1" applyBorder="1" applyAlignment="1" quotePrefix="1"/>
    <xf numFmtId="0" fontId="3" fillId="4" borderId="4" xfId="0" applyFont="1" applyFill="1" applyBorder="1" applyAlignment="1" quotePrefix="1"/>
    <xf numFmtId="0" fontId="13" fillId="0" borderId="3" xfId="0" applyFont="1" applyBorder="1" applyAlignment="1" quotePrefix="1">
      <alignment horizontal="center"/>
    </xf>
    <xf numFmtId="0" fontId="13" fillId="0" borderId="4" xfId="0" applyFont="1" applyBorder="1" applyAlignment="1" quotePrefix="1">
      <alignment horizontal="center"/>
    </xf>
    <xf numFmtId="0" fontId="14" fillId="0" borderId="4" xfId="0" applyFont="1" applyBorder="1" applyAlignment="1" quotePrefix="1">
      <alignment horizontal="center"/>
    </xf>
    <xf numFmtId="0" fontId="14" fillId="0" borderId="4" xfId="0" applyFont="1" applyBorder="1" applyAlignment="1" quotePrefix="1"/>
    <xf numFmtId="0" fontId="3" fillId="0" borderId="4" xfId="0" applyFont="1" applyFill="1" applyBorder="1" applyAlignment="1" quotePrefix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1031"/>
  <sheetViews>
    <sheetView zoomScale="85" zoomScaleNormal="85" workbookViewId="0">
      <pane ySplit="7" topLeftCell="A82" activePane="bottomLeft" state="frozen"/>
      <selection/>
      <selection pane="bottomLeft" activeCell="E84" sqref="E84:T99"/>
    </sheetView>
  </sheetViews>
  <sheetFormatPr defaultColWidth="12.6285714285714" defaultRowHeight="15.75" customHeight="1"/>
  <cols>
    <col min="2" max="2" width="29.6285714285714" customWidth="1"/>
    <col min="4" max="4" width="16.752380952381" customWidth="1"/>
    <col min="18" max="18" width="15.247619047619" customWidth="1"/>
    <col min="21" max="21" width="23.6285714285714" customWidth="1"/>
  </cols>
  <sheetData>
    <row r="1" ht="18" spans="1:29">
      <c r="A1" s="1" t="s">
        <v>0</v>
      </c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2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6"/>
      <c r="I3" s="6"/>
      <c r="J3" s="41"/>
      <c r="K3" s="5" t="s">
        <v>7</v>
      </c>
      <c r="L3" s="6"/>
      <c r="M3" s="6"/>
      <c r="N3" s="41"/>
      <c r="O3" s="5" t="s">
        <v>8</v>
      </c>
      <c r="P3" s="6"/>
      <c r="Q3" s="6"/>
      <c r="R3" s="6"/>
      <c r="S3" s="41"/>
      <c r="T3" s="61" t="s">
        <v>9</v>
      </c>
      <c r="U3" s="3"/>
      <c r="V3" s="3"/>
      <c r="W3" s="3"/>
      <c r="X3" s="3"/>
      <c r="Y3" s="3"/>
      <c r="Z3" s="3"/>
      <c r="AA3" s="3"/>
      <c r="AB3" s="3"/>
      <c r="AC3" s="3"/>
    </row>
    <row r="4" ht="87" customHeight="1" spans="1:29">
      <c r="A4" s="7"/>
      <c r="B4" s="7"/>
      <c r="C4" s="7"/>
      <c r="D4" s="7"/>
      <c r="E4" s="8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45" t="s">
        <v>15</v>
      </c>
      <c r="K4" s="46" t="s">
        <v>16</v>
      </c>
      <c r="L4" s="9" t="s">
        <v>17</v>
      </c>
      <c r="M4" s="9" t="s">
        <v>18</v>
      </c>
      <c r="N4" s="45" t="s">
        <v>15</v>
      </c>
      <c r="O4" s="47" t="s">
        <v>16</v>
      </c>
      <c r="P4" s="9" t="s">
        <v>17</v>
      </c>
      <c r="Q4" s="9" t="s">
        <v>18</v>
      </c>
      <c r="R4" s="9" t="s">
        <v>19</v>
      </c>
      <c r="S4" s="45" t="s">
        <v>15</v>
      </c>
      <c r="T4" s="7"/>
      <c r="U4" s="62"/>
      <c r="V4" s="62"/>
      <c r="W4" s="62"/>
      <c r="X4" s="62"/>
      <c r="Y4" s="62"/>
      <c r="Z4" s="62"/>
      <c r="AA4" s="62"/>
      <c r="AB4" s="62"/>
      <c r="AC4" s="62"/>
    </row>
    <row r="5" ht="23.25" spans="1:29">
      <c r="A5" s="10" t="s">
        <v>20</v>
      </c>
      <c r="B5" s="6"/>
      <c r="C5" s="11"/>
      <c r="D5" s="12" t="s">
        <v>21</v>
      </c>
      <c r="E5" s="13">
        <f t="shared" ref="E5:S5" si="0">E6+E52+E72+E84+E94+E98</f>
        <v>4833</v>
      </c>
      <c r="F5" s="14">
        <f t="shared" si="0"/>
        <v>4133</v>
      </c>
      <c r="G5" s="14">
        <f t="shared" si="0"/>
        <v>2898</v>
      </c>
      <c r="H5" s="14">
        <f t="shared" si="0"/>
        <v>3923</v>
      </c>
      <c r="I5" s="14">
        <f t="shared" si="0"/>
        <v>2327</v>
      </c>
      <c r="J5" s="14">
        <f t="shared" si="0"/>
        <v>714</v>
      </c>
      <c r="K5" s="48">
        <f t="shared" si="0"/>
        <v>19587</v>
      </c>
      <c r="L5" s="14">
        <f t="shared" si="0"/>
        <v>8366</v>
      </c>
      <c r="M5" s="14">
        <f t="shared" si="0"/>
        <v>5724</v>
      </c>
      <c r="N5" s="14">
        <f t="shared" si="0"/>
        <v>739</v>
      </c>
      <c r="O5" s="49">
        <f t="shared" si="0"/>
        <v>27891</v>
      </c>
      <c r="P5" s="14">
        <f t="shared" si="0"/>
        <v>25347</v>
      </c>
      <c r="Q5" s="14">
        <f t="shared" si="0"/>
        <v>25259</v>
      </c>
      <c r="R5" s="14">
        <f t="shared" si="0"/>
        <v>4083</v>
      </c>
      <c r="S5" s="14">
        <f t="shared" si="0"/>
        <v>645</v>
      </c>
      <c r="T5" s="42"/>
      <c r="U5" s="3"/>
      <c r="V5" s="3"/>
      <c r="W5" s="3"/>
      <c r="X5" s="3"/>
      <c r="Y5" s="3"/>
      <c r="Z5" s="3"/>
      <c r="AA5" s="3"/>
      <c r="AB5" s="3"/>
      <c r="AC5" s="3"/>
    </row>
    <row r="6" ht="18" spans="1:29">
      <c r="A6" s="15" t="s">
        <v>22</v>
      </c>
      <c r="B6" s="6"/>
      <c r="C6" s="16"/>
      <c r="D6" s="17"/>
      <c r="E6" s="18">
        <f t="shared" ref="E6:F6" si="1">SUM(E7:E51)</f>
        <v>1239</v>
      </c>
      <c r="F6" s="19">
        <f t="shared" si="1"/>
        <v>1233</v>
      </c>
      <c r="G6" s="19">
        <v>0</v>
      </c>
      <c r="H6" s="19">
        <f t="shared" ref="H6:S6" si="2">SUM(H7:H51)</f>
        <v>1182</v>
      </c>
      <c r="I6" s="19">
        <f t="shared" si="2"/>
        <v>722</v>
      </c>
      <c r="J6" s="19">
        <f t="shared" si="2"/>
        <v>80</v>
      </c>
      <c r="K6" s="50">
        <f t="shared" si="2"/>
        <v>1808</v>
      </c>
      <c r="L6" s="19">
        <f t="shared" si="2"/>
        <v>163</v>
      </c>
      <c r="M6" s="19">
        <f t="shared" si="2"/>
        <v>51</v>
      </c>
      <c r="N6" s="19">
        <f t="shared" si="2"/>
        <v>94</v>
      </c>
      <c r="O6" s="51">
        <f t="shared" si="2"/>
        <v>0</v>
      </c>
      <c r="P6" s="19">
        <f t="shared" si="2"/>
        <v>0</v>
      </c>
      <c r="Q6" s="19">
        <f t="shared" si="2"/>
        <v>0</v>
      </c>
      <c r="R6" s="19">
        <f t="shared" si="2"/>
        <v>0</v>
      </c>
      <c r="S6" s="19">
        <f t="shared" si="2"/>
        <v>0</v>
      </c>
      <c r="T6" s="42"/>
      <c r="U6" s="3"/>
      <c r="V6" s="3"/>
      <c r="W6" s="3"/>
      <c r="X6" s="3"/>
      <c r="Y6" s="3"/>
      <c r="Z6" s="3"/>
      <c r="AA6" s="3"/>
      <c r="AB6" s="3"/>
      <c r="AC6" s="3"/>
    </row>
    <row r="7" ht="15" spans="1:29">
      <c r="A7" s="20">
        <v>1</v>
      </c>
      <c r="B7" s="21" t="s">
        <v>23</v>
      </c>
      <c r="C7" s="22" t="s">
        <v>22</v>
      </c>
      <c r="D7" s="23">
        <v>10</v>
      </c>
      <c r="E7" s="24">
        <v>52</v>
      </c>
      <c r="F7" s="25">
        <v>52</v>
      </c>
      <c r="G7" s="25">
        <v>52</v>
      </c>
      <c r="H7" s="26">
        <v>50</v>
      </c>
      <c r="I7" s="26">
        <v>34</v>
      </c>
      <c r="J7" s="52">
        <v>0</v>
      </c>
      <c r="K7" s="52">
        <v>119</v>
      </c>
      <c r="L7" s="52">
        <v>12</v>
      </c>
      <c r="M7" s="53">
        <v>5</v>
      </c>
      <c r="N7" s="52">
        <v>3</v>
      </c>
      <c r="O7" s="54"/>
      <c r="P7" s="54"/>
      <c r="Q7" s="54"/>
      <c r="R7" s="63"/>
      <c r="S7" s="54"/>
      <c r="T7" s="64">
        <v>44886</v>
      </c>
      <c r="U7" s="3"/>
      <c r="V7" s="3"/>
      <c r="W7" s="3"/>
      <c r="X7" s="3"/>
      <c r="Y7" s="3"/>
      <c r="Z7" s="3"/>
      <c r="AA7" s="3"/>
      <c r="AB7" s="3"/>
      <c r="AC7" s="3"/>
    </row>
    <row r="8" ht="15" spans="1:29">
      <c r="A8" s="27">
        <v>2</v>
      </c>
      <c r="B8" s="28" t="s">
        <v>24</v>
      </c>
      <c r="C8" s="29" t="s">
        <v>22</v>
      </c>
      <c r="D8" s="23">
        <v>10</v>
      </c>
      <c r="E8" s="30">
        <v>31</v>
      </c>
      <c r="F8" s="31">
        <v>31</v>
      </c>
      <c r="G8" s="31">
        <v>30</v>
      </c>
      <c r="H8" s="32">
        <v>30</v>
      </c>
      <c r="I8" s="32">
        <v>28</v>
      </c>
      <c r="J8" s="55">
        <v>1</v>
      </c>
      <c r="K8" s="55">
        <v>55</v>
      </c>
      <c r="L8" s="55">
        <v>10</v>
      </c>
      <c r="M8" s="56">
        <v>1</v>
      </c>
      <c r="N8" s="55">
        <v>7</v>
      </c>
      <c r="O8" s="57"/>
      <c r="P8" s="57"/>
      <c r="Q8" s="57"/>
      <c r="R8" s="65"/>
      <c r="S8" s="66"/>
      <c r="T8" s="67">
        <v>44886</v>
      </c>
      <c r="U8" s="68"/>
      <c r="V8" s="68"/>
      <c r="W8" s="68"/>
      <c r="X8" s="68"/>
      <c r="Y8" s="68"/>
      <c r="Z8" s="68"/>
      <c r="AA8" s="68"/>
      <c r="AB8" s="68"/>
      <c r="AC8" s="68"/>
    </row>
    <row r="9" ht="15" spans="1:29">
      <c r="A9" s="20">
        <v>3</v>
      </c>
      <c r="B9" s="21" t="s">
        <v>25</v>
      </c>
      <c r="C9" s="22" t="s">
        <v>22</v>
      </c>
      <c r="D9" s="23">
        <v>10</v>
      </c>
      <c r="E9" s="30">
        <v>87</v>
      </c>
      <c r="F9" s="31">
        <v>89</v>
      </c>
      <c r="G9" s="31">
        <v>89</v>
      </c>
      <c r="H9" s="32">
        <v>87</v>
      </c>
      <c r="I9" s="32">
        <v>40</v>
      </c>
      <c r="J9" s="55">
        <v>1</v>
      </c>
      <c r="K9" s="55">
        <v>180</v>
      </c>
      <c r="L9" s="55">
        <v>10</v>
      </c>
      <c r="M9" s="56">
        <v>2</v>
      </c>
      <c r="N9" s="55">
        <v>8</v>
      </c>
      <c r="O9" s="57"/>
      <c r="P9" s="57"/>
      <c r="Q9" s="57"/>
      <c r="R9" s="65"/>
      <c r="S9" s="66"/>
      <c r="T9" s="67">
        <v>44886</v>
      </c>
      <c r="U9" s="3"/>
      <c r="V9" s="3"/>
      <c r="W9" s="3"/>
      <c r="X9" s="3"/>
      <c r="Y9" s="3"/>
      <c r="Z9" s="3"/>
      <c r="AA9" s="3"/>
      <c r="AB9" s="3"/>
      <c r="AC9" s="3"/>
    </row>
    <row r="10" ht="15" spans="1:29">
      <c r="A10" s="20">
        <v>4</v>
      </c>
      <c r="B10" s="21" t="s">
        <v>26</v>
      </c>
      <c r="C10" s="22" t="s">
        <v>22</v>
      </c>
      <c r="D10" s="33">
        <v>10</v>
      </c>
      <c r="E10" s="34">
        <v>39</v>
      </c>
      <c r="F10" s="31">
        <v>39</v>
      </c>
      <c r="G10" s="31">
        <v>39</v>
      </c>
      <c r="H10" s="32">
        <v>39</v>
      </c>
      <c r="I10" s="32">
        <v>33</v>
      </c>
      <c r="J10" s="31">
        <v>0</v>
      </c>
      <c r="K10" s="31">
        <v>74</v>
      </c>
      <c r="L10" s="31">
        <v>5</v>
      </c>
      <c r="M10" s="32">
        <v>0</v>
      </c>
      <c r="N10" s="31">
        <v>2</v>
      </c>
      <c r="O10" s="32">
        <v>0</v>
      </c>
      <c r="P10" s="32">
        <v>0</v>
      </c>
      <c r="Q10" s="32">
        <v>0</v>
      </c>
      <c r="R10" s="60"/>
      <c r="S10" s="69"/>
      <c r="T10" s="70"/>
      <c r="U10" s="3"/>
      <c r="V10" s="3"/>
      <c r="W10" s="3"/>
      <c r="X10" s="3"/>
      <c r="Y10" s="3"/>
      <c r="Z10" s="3"/>
      <c r="AA10" s="3"/>
      <c r="AB10" s="3"/>
      <c r="AC10" s="3"/>
    </row>
    <row r="11" ht="15" spans="1:29">
      <c r="A11" s="35">
        <v>5</v>
      </c>
      <c r="B11" s="36" t="s">
        <v>27</v>
      </c>
      <c r="C11" s="37" t="s">
        <v>22</v>
      </c>
      <c r="D11" s="38">
        <v>10</v>
      </c>
      <c r="E11" s="30">
        <v>40</v>
      </c>
      <c r="F11" s="31">
        <v>40</v>
      </c>
      <c r="G11" s="31">
        <v>40</v>
      </c>
      <c r="H11" s="32">
        <v>38</v>
      </c>
      <c r="I11" s="32">
        <v>21</v>
      </c>
      <c r="J11" s="55">
        <v>21</v>
      </c>
      <c r="K11" s="55">
        <v>84</v>
      </c>
      <c r="L11" s="55">
        <v>8</v>
      </c>
      <c r="M11" s="56">
        <v>0</v>
      </c>
      <c r="N11" s="55">
        <v>4</v>
      </c>
      <c r="O11" s="57"/>
      <c r="P11" s="57"/>
      <c r="Q11" s="57"/>
      <c r="R11" s="65"/>
      <c r="S11" s="66"/>
      <c r="T11" s="71">
        <v>44886</v>
      </c>
      <c r="U11" s="72"/>
      <c r="V11" s="72"/>
      <c r="W11" s="72"/>
      <c r="X11" s="72"/>
      <c r="Y11" s="72"/>
      <c r="Z11" s="72"/>
      <c r="AA11" s="72"/>
      <c r="AB11" s="72"/>
      <c r="AC11" s="72"/>
    </row>
    <row r="12" ht="15" spans="1:29">
      <c r="A12" s="20">
        <v>6</v>
      </c>
      <c r="B12" s="21" t="s">
        <v>28</v>
      </c>
      <c r="C12" s="22" t="s">
        <v>22</v>
      </c>
      <c r="D12" s="33">
        <v>10</v>
      </c>
      <c r="E12" s="34">
        <v>48</v>
      </c>
      <c r="F12" s="31">
        <v>48</v>
      </c>
      <c r="G12" s="31">
        <v>48</v>
      </c>
      <c r="H12" s="32">
        <v>48</v>
      </c>
      <c r="I12" s="32">
        <v>38</v>
      </c>
      <c r="J12" s="31">
        <v>2</v>
      </c>
      <c r="K12" s="31">
        <v>78</v>
      </c>
      <c r="L12" s="31">
        <v>12</v>
      </c>
      <c r="M12" s="32">
        <v>6</v>
      </c>
      <c r="N12" s="31">
        <v>3</v>
      </c>
      <c r="O12" s="58"/>
      <c r="P12" s="58"/>
      <c r="Q12" s="58"/>
      <c r="R12" s="60"/>
      <c r="S12" s="69"/>
      <c r="T12" s="70">
        <v>44886</v>
      </c>
      <c r="U12" s="3"/>
      <c r="V12" s="3"/>
      <c r="W12" s="3"/>
      <c r="X12" s="3"/>
      <c r="Y12" s="3"/>
      <c r="Z12" s="3"/>
      <c r="AA12" s="3"/>
      <c r="AB12" s="3"/>
      <c r="AC12" s="3"/>
    </row>
    <row r="13" ht="15" spans="1:29">
      <c r="A13" s="20">
        <v>7</v>
      </c>
      <c r="B13" s="21" t="s">
        <v>29</v>
      </c>
      <c r="C13" s="22" t="s">
        <v>22</v>
      </c>
      <c r="D13" s="33">
        <v>10</v>
      </c>
      <c r="E13" s="34">
        <v>23</v>
      </c>
      <c r="F13" s="31">
        <v>23</v>
      </c>
      <c r="G13" s="31">
        <v>23</v>
      </c>
      <c r="H13" s="32">
        <v>23</v>
      </c>
      <c r="I13" s="32">
        <v>23</v>
      </c>
      <c r="J13" s="31">
        <v>0</v>
      </c>
      <c r="K13" s="31">
        <v>43</v>
      </c>
      <c r="L13" s="31">
        <v>8</v>
      </c>
      <c r="M13" s="59">
        <v>0</v>
      </c>
      <c r="N13" s="31">
        <v>6</v>
      </c>
      <c r="O13" s="59">
        <v>0</v>
      </c>
      <c r="P13" s="59">
        <v>0</v>
      </c>
      <c r="Q13" s="59">
        <v>0</v>
      </c>
      <c r="R13" s="60"/>
      <c r="S13" s="69"/>
      <c r="T13" s="125" t="s">
        <v>30</v>
      </c>
      <c r="U13" s="3"/>
      <c r="V13" s="3"/>
      <c r="W13" s="3"/>
      <c r="X13" s="3"/>
      <c r="Y13" s="3"/>
      <c r="Z13" s="3"/>
      <c r="AA13" s="3"/>
      <c r="AB13" s="3"/>
      <c r="AC13" s="3"/>
    </row>
    <row r="14" ht="15" spans="1:29">
      <c r="A14" s="20">
        <v>8</v>
      </c>
      <c r="B14" s="21" t="s">
        <v>31</v>
      </c>
      <c r="C14" s="22" t="s">
        <v>22</v>
      </c>
      <c r="D14" s="23">
        <v>10</v>
      </c>
      <c r="E14" s="30">
        <v>29</v>
      </c>
      <c r="F14" s="31">
        <v>27</v>
      </c>
      <c r="G14" s="31">
        <v>27</v>
      </c>
      <c r="H14" s="32">
        <v>26</v>
      </c>
      <c r="I14" s="32">
        <v>26</v>
      </c>
      <c r="J14" s="55">
        <v>2</v>
      </c>
      <c r="K14" s="55">
        <v>34</v>
      </c>
      <c r="L14" s="55">
        <v>6</v>
      </c>
      <c r="M14" s="56">
        <v>1</v>
      </c>
      <c r="N14" s="55">
        <v>6</v>
      </c>
      <c r="O14" s="57"/>
      <c r="P14" s="57"/>
      <c r="Q14" s="57"/>
      <c r="R14" s="65"/>
      <c r="S14" s="57"/>
      <c r="T14" s="67">
        <v>44886</v>
      </c>
      <c r="U14" s="3"/>
      <c r="V14" s="3"/>
      <c r="W14" s="3"/>
      <c r="X14" s="3"/>
      <c r="Y14" s="3"/>
      <c r="Z14" s="3"/>
      <c r="AA14" s="3"/>
      <c r="AB14" s="3"/>
      <c r="AC14" s="3"/>
    </row>
    <row r="15" ht="15" spans="1:29">
      <c r="A15" s="27">
        <v>9</v>
      </c>
      <c r="B15" s="28" t="s">
        <v>32</v>
      </c>
      <c r="C15" s="29" t="s">
        <v>22</v>
      </c>
      <c r="D15" s="23">
        <v>10</v>
      </c>
      <c r="E15" s="30">
        <v>36</v>
      </c>
      <c r="F15" s="31">
        <v>36</v>
      </c>
      <c r="G15" s="31">
        <v>36</v>
      </c>
      <c r="H15" s="32">
        <v>35</v>
      </c>
      <c r="I15" s="32">
        <v>22</v>
      </c>
      <c r="J15" s="55">
        <v>1</v>
      </c>
      <c r="K15" s="55">
        <v>55</v>
      </c>
      <c r="L15" s="55">
        <v>12</v>
      </c>
      <c r="M15" s="56">
        <v>7</v>
      </c>
      <c r="N15" s="55">
        <v>4</v>
      </c>
      <c r="O15" s="56">
        <v>0</v>
      </c>
      <c r="P15" s="56">
        <v>0</v>
      </c>
      <c r="Q15" s="56">
        <v>0</v>
      </c>
      <c r="R15" s="65"/>
      <c r="S15" s="66"/>
      <c r="T15" s="64"/>
      <c r="U15" s="68"/>
      <c r="V15" s="68"/>
      <c r="W15" s="68"/>
      <c r="X15" s="68"/>
      <c r="Y15" s="68"/>
      <c r="Z15" s="68"/>
      <c r="AA15" s="68"/>
      <c r="AB15" s="68"/>
      <c r="AC15" s="68"/>
    </row>
    <row r="16" ht="15" spans="1:29">
      <c r="A16" s="20">
        <v>10</v>
      </c>
      <c r="B16" s="21" t="s">
        <v>33</v>
      </c>
      <c r="C16" s="22" t="s">
        <v>22</v>
      </c>
      <c r="D16" s="23">
        <v>10</v>
      </c>
      <c r="E16" s="30">
        <v>27</v>
      </c>
      <c r="F16" s="31">
        <v>25</v>
      </c>
      <c r="G16" s="31">
        <v>25</v>
      </c>
      <c r="H16" s="32">
        <v>25</v>
      </c>
      <c r="I16" s="32">
        <v>23</v>
      </c>
      <c r="J16" s="55">
        <v>0</v>
      </c>
      <c r="K16" s="55">
        <v>36</v>
      </c>
      <c r="L16" s="55">
        <v>5</v>
      </c>
      <c r="M16" s="56">
        <v>1</v>
      </c>
      <c r="N16" s="55">
        <v>4</v>
      </c>
      <c r="O16" s="57"/>
      <c r="P16" s="57"/>
      <c r="Q16" s="57"/>
      <c r="R16" s="65"/>
      <c r="S16" s="66"/>
      <c r="T16" s="64">
        <v>44886</v>
      </c>
      <c r="U16" s="3"/>
      <c r="V16" s="3"/>
      <c r="W16" s="3"/>
      <c r="X16" s="3"/>
      <c r="Y16" s="3"/>
      <c r="Z16" s="3"/>
      <c r="AA16" s="3"/>
      <c r="AB16" s="3"/>
      <c r="AC16" s="3"/>
    </row>
    <row r="17" ht="15" spans="1:29">
      <c r="A17" s="20">
        <v>11</v>
      </c>
      <c r="B17" s="21" t="s">
        <v>34</v>
      </c>
      <c r="C17" s="22" t="s">
        <v>22</v>
      </c>
      <c r="D17" s="33">
        <v>10</v>
      </c>
      <c r="E17" s="34">
        <v>23</v>
      </c>
      <c r="F17" s="31">
        <v>23</v>
      </c>
      <c r="G17" s="31">
        <v>23</v>
      </c>
      <c r="H17" s="32">
        <v>23</v>
      </c>
      <c r="I17" s="32">
        <v>23</v>
      </c>
      <c r="J17" s="31">
        <v>0</v>
      </c>
      <c r="K17" s="31">
        <v>52</v>
      </c>
      <c r="L17" s="31">
        <v>2</v>
      </c>
      <c r="M17" s="32">
        <v>0</v>
      </c>
      <c r="N17" s="31">
        <v>1</v>
      </c>
      <c r="O17" s="58"/>
      <c r="P17" s="58"/>
      <c r="Q17" s="58"/>
      <c r="R17" s="60"/>
      <c r="S17" s="60"/>
      <c r="T17" s="73">
        <v>44886</v>
      </c>
      <c r="U17" s="3"/>
      <c r="V17" s="3"/>
      <c r="W17" s="3"/>
      <c r="X17" s="3"/>
      <c r="Y17" s="3"/>
      <c r="Z17" s="3"/>
      <c r="AA17" s="3"/>
      <c r="AB17" s="3"/>
      <c r="AC17" s="3"/>
    </row>
    <row r="18" ht="15" spans="1:29">
      <c r="A18" s="20">
        <v>12</v>
      </c>
      <c r="B18" s="21" t="s">
        <v>35</v>
      </c>
      <c r="C18" s="22" t="s">
        <v>22</v>
      </c>
      <c r="D18" s="23">
        <v>10</v>
      </c>
      <c r="E18" s="30">
        <v>26</v>
      </c>
      <c r="F18" s="31">
        <v>26</v>
      </c>
      <c r="G18" s="31">
        <v>26</v>
      </c>
      <c r="H18" s="32">
        <v>26</v>
      </c>
      <c r="I18" s="32">
        <v>24</v>
      </c>
      <c r="J18" s="55">
        <v>0</v>
      </c>
      <c r="K18" s="55">
        <v>46</v>
      </c>
      <c r="L18" s="55">
        <v>8</v>
      </c>
      <c r="M18" s="56">
        <v>4</v>
      </c>
      <c r="N18" s="55">
        <v>6</v>
      </c>
      <c r="O18" s="56">
        <v>0</v>
      </c>
      <c r="P18" s="56">
        <v>0</v>
      </c>
      <c r="Q18" s="56">
        <v>0</v>
      </c>
      <c r="R18" s="65"/>
      <c r="S18" s="66"/>
      <c r="T18" s="64">
        <v>44886</v>
      </c>
      <c r="U18" s="3"/>
      <c r="V18" s="3"/>
      <c r="W18" s="3"/>
      <c r="X18" s="3"/>
      <c r="Y18" s="3"/>
      <c r="Z18" s="3"/>
      <c r="AA18" s="3"/>
      <c r="AB18" s="3"/>
      <c r="AC18" s="3"/>
    </row>
    <row r="19" ht="15" spans="1:29">
      <c r="A19" s="20">
        <v>13</v>
      </c>
      <c r="B19" s="21" t="s">
        <v>36</v>
      </c>
      <c r="C19" s="22" t="s">
        <v>22</v>
      </c>
      <c r="D19" s="39">
        <v>10</v>
      </c>
      <c r="E19" s="34">
        <v>24</v>
      </c>
      <c r="F19" s="31">
        <v>22</v>
      </c>
      <c r="G19" s="31">
        <v>22</v>
      </c>
      <c r="H19" s="32">
        <v>21</v>
      </c>
      <c r="I19" s="32">
        <v>18</v>
      </c>
      <c r="J19" s="31">
        <v>4</v>
      </c>
      <c r="K19" s="31">
        <v>32</v>
      </c>
      <c r="L19" s="31">
        <v>8</v>
      </c>
      <c r="M19" s="32">
        <v>3</v>
      </c>
      <c r="N19" s="31">
        <v>5</v>
      </c>
      <c r="O19" s="58"/>
      <c r="P19" s="58"/>
      <c r="Q19" s="58"/>
      <c r="R19" s="60"/>
      <c r="S19" s="69"/>
      <c r="T19" s="73">
        <v>44886</v>
      </c>
      <c r="U19" s="3"/>
      <c r="V19" s="3"/>
      <c r="W19" s="3"/>
      <c r="X19" s="3"/>
      <c r="Y19" s="3"/>
      <c r="Z19" s="3"/>
      <c r="AA19" s="3"/>
      <c r="AB19" s="3"/>
      <c r="AC19" s="3"/>
    </row>
    <row r="20" ht="15" spans="1:29">
      <c r="A20" s="20">
        <v>14</v>
      </c>
      <c r="B20" s="21" t="s">
        <v>37</v>
      </c>
      <c r="C20" s="22" t="s">
        <v>22</v>
      </c>
      <c r="D20" s="23">
        <v>10</v>
      </c>
      <c r="E20" s="30">
        <v>18</v>
      </c>
      <c r="F20" s="31">
        <v>17</v>
      </c>
      <c r="G20" s="31">
        <v>17</v>
      </c>
      <c r="H20" s="32">
        <v>17</v>
      </c>
      <c r="I20" s="32">
        <v>17</v>
      </c>
      <c r="J20" s="55">
        <v>1</v>
      </c>
      <c r="K20" s="55">
        <v>23</v>
      </c>
      <c r="L20" s="55">
        <v>3</v>
      </c>
      <c r="M20" s="56">
        <v>0</v>
      </c>
      <c r="N20" s="55">
        <v>3</v>
      </c>
      <c r="O20" s="56">
        <v>0</v>
      </c>
      <c r="P20" s="56">
        <v>0</v>
      </c>
      <c r="Q20" s="56">
        <v>0</v>
      </c>
      <c r="R20" s="65"/>
      <c r="S20" s="74"/>
      <c r="T20" s="73">
        <v>44886</v>
      </c>
      <c r="U20" s="3"/>
      <c r="V20" s="3"/>
      <c r="W20" s="3"/>
      <c r="X20" s="3"/>
      <c r="Y20" s="3"/>
      <c r="Z20" s="3"/>
      <c r="AA20" s="3"/>
      <c r="AB20" s="3"/>
      <c r="AC20" s="3"/>
    </row>
    <row r="21" ht="15" spans="1:29">
      <c r="A21" s="27">
        <v>15</v>
      </c>
      <c r="B21" s="28" t="s">
        <v>38</v>
      </c>
      <c r="C21" s="29" t="s">
        <v>22</v>
      </c>
      <c r="D21" s="23">
        <v>10</v>
      </c>
      <c r="E21" s="30">
        <v>21</v>
      </c>
      <c r="F21" s="31">
        <v>21</v>
      </c>
      <c r="G21" s="31">
        <v>21</v>
      </c>
      <c r="H21" s="32">
        <v>20</v>
      </c>
      <c r="I21" s="32">
        <v>19</v>
      </c>
      <c r="J21" s="55">
        <v>1</v>
      </c>
      <c r="K21" s="55">
        <v>20</v>
      </c>
      <c r="L21" s="55">
        <v>7</v>
      </c>
      <c r="M21" s="56">
        <v>3</v>
      </c>
      <c r="N21" s="55">
        <v>4</v>
      </c>
      <c r="O21" s="56">
        <v>0</v>
      </c>
      <c r="P21" s="56">
        <v>0</v>
      </c>
      <c r="Q21" s="56">
        <v>0</v>
      </c>
      <c r="R21" s="65"/>
      <c r="S21" s="66"/>
      <c r="T21" s="67">
        <v>44886</v>
      </c>
      <c r="U21" s="68"/>
      <c r="V21" s="68"/>
      <c r="W21" s="68"/>
      <c r="X21" s="68"/>
      <c r="Y21" s="68"/>
      <c r="Z21" s="68"/>
      <c r="AA21" s="68"/>
      <c r="AB21" s="68"/>
      <c r="AC21" s="68"/>
    </row>
    <row r="22" ht="15" spans="1:29">
      <c r="A22" s="20">
        <v>16</v>
      </c>
      <c r="B22" s="21" t="s">
        <v>39</v>
      </c>
      <c r="C22" s="22" t="s">
        <v>22</v>
      </c>
      <c r="D22" s="33">
        <v>10</v>
      </c>
      <c r="E22" s="34">
        <v>29</v>
      </c>
      <c r="F22" s="31">
        <v>28</v>
      </c>
      <c r="G22" s="31">
        <v>28</v>
      </c>
      <c r="H22" s="32">
        <v>28</v>
      </c>
      <c r="I22" s="32">
        <v>24</v>
      </c>
      <c r="J22" s="31">
        <v>1</v>
      </c>
      <c r="K22" s="31">
        <v>37</v>
      </c>
      <c r="L22" s="31">
        <v>8</v>
      </c>
      <c r="M22" s="32">
        <v>1</v>
      </c>
      <c r="N22" s="31">
        <v>7</v>
      </c>
      <c r="O22" s="32">
        <v>0</v>
      </c>
      <c r="P22" s="32">
        <v>0</v>
      </c>
      <c r="Q22" s="32">
        <v>0</v>
      </c>
      <c r="R22" s="60"/>
      <c r="S22" s="69"/>
      <c r="T22" s="73">
        <v>44886</v>
      </c>
      <c r="U22" s="3"/>
      <c r="V22" s="3"/>
      <c r="W22" s="3"/>
      <c r="X22" s="3"/>
      <c r="Y22" s="3"/>
      <c r="Z22" s="3"/>
      <c r="AA22" s="3"/>
      <c r="AB22" s="3"/>
      <c r="AC22" s="3"/>
    </row>
    <row r="23" ht="15" spans="1:29">
      <c r="A23" s="20">
        <v>17</v>
      </c>
      <c r="B23" s="21" t="s">
        <v>40</v>
      </c>
      <c r="C23" s="22" t="s">
        <v>22</v>
      </c>
      <c r="D23" s="33">
        <v>10</v>
      </c>
      <c r="E23" s="34">
        <v>29</v>
      </c>
      <c r="F23" s="31">
        <v>30</v>
      </c>
      <c r="G23" s="31">
        <v>30</v>
      </c>
      <c r="H23" s="32">
        <v>30</v>
      </c>
      <c r="I23" s="32">
        <v>26</v>
      </c>
      <c r="J23" s="31">
        <v>3</v>
      </c>
      <c r="K23" s="31">
        <v>53</v>
      </c>
      <c r="L23" s="31">
        <v>4</v>
      </c>
      <c r="M23" s="32">
        <v>2</v>
      </c>
      <c r="N23" s="31">
        <v>0</v>
      </c>
      <c r="O23" s="58"/>
      <c r="P23" s="58"/>
      <c r="Q23" s="58"/>
      <c r="R23" s="60"/>
      <c r="S23" s="58"/>
      <c r="T23" s="73">
        <v>44886</v>
      </c>
      <c r="U23" s="3"/>
      <c r="V23" s="3"/>
      <c r="W23" s="3"/>
      <c r="X23" s="3"/>
      <c r="Y23" s="3"/>
      <c r="Z23" s="3"/>
      <c r="AA23" s="3"/>
      <c r="AB23" s="3"/>
      <c r="AC23" s="3"/>
    </row>
    <row r="24" ht="15" spans="1:29">
      <c r="A24" s="20">
        <v>18</v>
      </c>
      <c r="B24" s="21" t="s">
        <v>41</v>
      </c>
      <c r="C24" s="22" t="s">
        <v>22</v>
      </c>
      <c r="D24" s="23">
        <v>10</v>
      </c>
      <c r="E24" s="30">
        <v>21</v>
      </c>
      <c r="F24" s="31">
        <v>21</v>
      </c>
      <c r="G24" s="31">
        <v>21</v>
      </c>
      <c r="H24" s="32">
        <v>21</v>
      </c>
      <c r="I24" s="32">
        <v>19</v>
      </c>
      <c r="J24" s="55">
        <v>2</v>
      </c>
      <c r="K24" s="55">
        <v>60</v>
      </c>
      <c r="L24" s="55">
        <v>5</v>
      </c>
      <c r="M24" s="56">
        <v>5</v>
      </c>
      <c r="N24" s="55">
        <v>5</v>
      </c>
      <c r="O24" s="57"/>
      <c r="P24" s="57"/>
      <c r="Q24" s="57"/>
      <c r="R24" s="65"/>
      <c r="S24" s="57"/>
      <c r="T24" s="75">
        <v>44886</v>
      </c>
      <c r="U24" s="76"/>
      <c r="V24" s="76"/>
      <c r="W24" s="76"/>
      <c r="X24" s="76"/>
      <c r="Y24" s="76"/>
      <c r="Z24" s="76"/>
      <c r="AA24" s="76"/>
      <c r="AB24" s="76"/>
      <c r="AC24" s="76"/>
    </row>
    <row r="25" ht="15" spans="1:29">
      <c r="A25" s="20">
        <v>19</v>
      </c>
      <c r="B25" s="21" t="s">
        <v>42</v>
      </c>
      <c r="C25" s="22" t="s">
        <v>22</v>
      </c>
      <c r="D25" s="23">
        <v>10</v>
      </c>
      <c r="E25" s="30">
        <v>42</v>
      </c>
      <c r="F25" s="31">
        <v>42</v>
      </c>
      <c r="G25" s="31">
        <v>42</v>
      </c>
      <c r="H25" s="31">
        <v>42</v>
      </c>
      <c r="I25" s="31">
        <v>26</v>
      </c>
      <c r="J25" s="55">
        <v>0</v>
      </c>
      <c r="K25" s="55">
        <v>69</v>
      </c>
      <c r="L25" s="55">
        <v>5</v>
      </c>
      <c r="M25" s="56">
        <v>2</v>
      </c>
      <c r="N25" s="55">
        <v>0</v>
      </c>
      <c r="O25" s="57"/>
      <c r="P25" s="57"/>
      <c r="Q25" s="57"/>
      <c r="R25" s="65"/>
      <c r="S25" s="57"/>
      <c r="T25" s="126" t="s">
        <v>30</v>
      </c>
      <c r="U25" s="3"/>
      <c r="V25" s="3"/>
      <c r="W25" s="3"/>
      <c r="X25" s="3"/>
      <c r="Y25" s="3"/>
      <c r="Z25" s="3"/>
      <c r="AA25" s="3"/>
      <c r="AB25" s="3"/>
      <c r="AC25" s="3"/>
    </row>
    <row r="26" ht="15" spans="1:29">
      <c r="A26" s="27">
        <v>20</v>
      </c>
      <c r="B26" s="28" t="s">
        <v>43</v>
      </c>
      <c r="C26" s="29" t="s">
        <v>22</v>
      </c>
      <c r="D26" s="23">
        <v>10</v>
      </c>
      <c r="E26" s="30">
        <v>29</v>
      </c>
      <c r="F26" s="31">
        <v>29</v>
      </c>
      <c r="G26" s="31">
        <v>29</v>
      </c>
      <c r="H26" s="32">
        <v>26</v>
      </c>
      <c r="I26" s="32">
        <v>15</v>
      </c>
      <c r="J26" s="55">
        <v>1</v>
      </c>
      <c r="K26" s="55">
        <v>20</v>
      </c>
      <c r="L26" s="55">
        <v>1</v>
      </c>
      <c r="M26" s="56">
        <v>0</v>
      </c>
      <c r="N26" s="55">
        <v>1</v>
      </c>
      <c r="O26" s="57"/>
      <c r="P26" s="57"/>
      <c r="Q26" s="57"/>
      <c r="R26" s="65"/>
      <c r="S26" s="57"/>
      <c r="T26" s="64">
        <v>44886</v>
      </c>
      <c r="U26" s="68"/>
      <c r="V26" s="68"/>
      <c r="W26" s="68"/>
      <c r="X26" s="68"/>
      <c r="Y26" s="68"/>
      <c r="Z26" s="68"/>
      <c r="AA26" s="68"/>
      <c r="AB26" s="68"/>
      <c r="AC26" s="68"/>
    </row>
    <row r="27" ht="15" spans="1:29">
      <c r="A27" s="20">
        <v>21</v>
      </c>
      <c r="B27" s="21" t="s">
        <v>44</v>
      </c>
      <c r="C27" s="22" t="s">
        <v>22</v>
      </c>
      <c r="D27" s="33">
        <v>10</v>
      </c>
      <c r="E27" s="34">
        <v>31</v>
      </c>
      <c r="F27" s="31">
        <v>31</v>
      </c>
      <c r="G27" s="31">
        <v>31</v>
      </c>
      <c r="H27" s="32">
        <v>31</v>
      </c>
      <c r="I27" s="32">
        <v>4</v>
      </c>
      <c r="J27" s="31">
        <v>4</v>
      </c>
      <c r="K27" s="31">
        <v>20</v>
      </c>
      <c r="L27" s="31">
        <v>0</v>
      </c>
      <c r="M27" s="32">
        <v>0</v>
      </c>
      <c r="N27" s="31">
        <v>0</v>
      </c>
      <c r="O27" s="57"/>
      <c r="P27" s="58"/>
      <c r="Q27" s="58"/>
      <c r="R27" s="60"/>
      <c r="S27" s="69"/>
      <c r="T27" s="73">
        <v>44886</v>
      </c>
      <c r="U27" s="3"/>
      <c r="V27" s="3"/>
      <c r="W27" s="3"/>
      <c r="X27" s="3"/>
      <c r="Y27" s="3"/>
      <c r="Z27" s="3"/>
      <c r="AA27" s="3"/>
      <c r="AB27" s="3"/>
      <c r="AC27" s="3"/>
    </row>
    <row r="28" ht="15" spans="1:29">
      <c r="A28" s="20">
        <v>22</v>
      </c>
      <c r="B28" s="21" t="s">
        <v>45</v>
      </c>
      <c r="C28" s="22" t="s">
        <v>22</v>
      </c>
      <c r="D28" s="33">
        <v>10</v>
      </c>
      <c r="E28" s="34">
        <v>63</v>
      </c>
      <c r="F28" s="31">
        <v>63</v>
      </c>
      <c r="G28" s="31">
        <v>63</v>
      </c>
      <c r="H28" s="32">
        <v>63</v>
      </c>
      <c r="I28" s="32">
        <v>24</v>
      </c>
      <c r="J28" s="31">
        <v>0</v>
      </c>
      <c r="K28" s="31">
        <v>60</v>
      </c>
      <c r="L28" s="31">
        <v>1</v>
      </c>
      <c r="M28" s="32">
        <v>1</v>
      </c>
      <c r="N28" s="31">
        <v>0</v>
      </c>
      <c r="O28" s="58"/>
      <c r="P28" s="58"/>
      <c r="Q28" s="58"/>
      <c r="R28" s="60"/>
      <c r="S28" s="58"/>
      <c r="T28" s="70">
        <v>44886</v>
      </c>
      <c r="U28" s="3"/>
      <c r="V28" s="3"/>
      <c r="W28" s="3"/>
      <c r="X28" s="3"/>
      <c r="Y28" s="3"/>
      <c r="Z28" s="3"/>
      <c r="AA28" s="3"/>
      <c r="AB28" s="3"/>
      <c r="AC28" s="3"/>
    </row>
    <row r="29" ht="15" spans="1:29">
      <c r="A29" s="20">
        <v>23</v>
      </c>
      <c r="B29" s="21" t="s">
        <v>46</v>
      </c>
      <c r="C29" s="22" t="s">
        <v>22</v>
      </c>
      <c r="D29" s="33">
        <v>10</v>
      </c>
      <c r="E29" s="34">
        <v>23</v>
      </c>
      <c r="F29" s="31">
        <v>23</v>
      </c>
      <c r="G29" s="31">
        <v>23</v>
      </c>
      <c r="H29" s="32">
        <v>21</v>
      </c>
      <c r="I29" s="32">
        <v>13</v>
      </c>
      <c r="J29" s="31">
        <v>0</v>
      </c>
      <c r="K29" s="31">
        <v>25</v>
      </c>
      <c r="L29" s="31">
        <v>1</v>
      </c>
      <c r="M29" s="32">
        <v>0</v>
      </c>
      <c r="N29" s="31">
        <v>1</v>
      </c>
      <c r="O29" s="58"/>
      <c r="P29" s="58"/>
      <c r="Q29" s="58"/>
      <c r="R29" s="60"/>
      <c r="S29" s="60"/>
      <c r="T29" s="70">
        <v>44886</v>
      </c>
      <c r="U29" s="3"/>
      <c r="V29" s="3"/>
      <c r="W29" s="3"/>
      <c r="X29" s="3"/>
      <c r="Y29" s="3"/>
      <c r="Z29" s="3"/>
      <c r="AA29" s="3"/>
      <c r="AB29" s="3"/>
      <c r="AC29" s="3"/>
    </row>
    <row r="30" ht="15" spans="1:29">
      <c r="A30" s="27">
        <v>24</v>
      </c>
      <c r="B30" s="28" t="s">
        <v>47</v>
      </c>
      <c r="C30" s="29" t="s">
        <v>22</v>
      </c>
      <c r="D30" s="23">
        <v>10</v>
      </c>
      <c r="E30" s="34">
        <v>11</v>
      </c>
      <c r="F30" s="31">
        <v>11</v>
      </c>
      <c r="G30" s="31">
        <v>11</v>
      </c>
      <c r="H30" s="32">
        <v>11</v>
      </c>
      <c r="I30" s="32">
        <v>3</v>
      </c>
      <c r="J30" s="31">
        <v>0</v>
      </c>
      <c r="K30" s="31">
        <v>32</v>
      </c>
      <c r="L30" s="31">
        <v>3</v>
      </c>
      <c r="M30" s="32">
        <v>1</v>
      </c>
      <c r="N30" s="31">
        <v>0</v>
      </c>
      <c r="O30" s="58"/>
      <c r="P30" s="58"/>
      <c r="Q30" s="58"/>
      <c r="R30" s="60"/>
      <c r="S30" s="60"/>
      <c r="T30" s="64"/>
      <c r="U30" s="68"/>
      <c r="V30" s="68"/>
      <c r="W30" s="68"/>
      <c r="X30" s="68"/>
      <c r="Y30" s="68"/>
      <c r="Z30" s="68"/>
      <c r="AA30" s="68"/>
      <c r="AB30" s="68"/>
      <c r="AC30" s="68"/>
    </row>
    <row r="31" ht="15" spans="1:29">
      <c r="A31" s="27">
        <v>25</v>
      </c>
      <c r="B31" s="28" t="s">
        <v>48</v>
      </c>
      <c r="C31" s="29" t="s">
        <v>22</v>
      </c>
      <c r="D31" s="23">
        <v>10</v>
      </c>
      <c r="E31" s="34">
        <v>14</v>
      </c>
      <c r="F31" s="31">
        <v>14</v>
      </c>
      <c r="G31" s="31">
        <v>14</v>
      </c>
      <c r="H31" s="32">
        <v>14</v>
      </c>
      <c r="I31" s="32">
        <v>3</v>
      </c>
      <c r="J31" s="31">
        <v>0</v>
      </c>
      <c r="K31" s="31">
        <v>45</v>
      </c>
      <c r="L31" s="31">
        <v>0</v>
      </c>
      <c r="M31" s="32">
        <v>0</v>
      </c>
      <c r="N31" s="32">
        <v>0</v>
      </c>
      <c r="O31" s="60"/>
      <c r="P31" s="58"/>
      <c r="Q31" s="58"/>
      <c r="R31" s="60"/>
      <c r="S31" s="58"/>
      <c r="T31" s="67">
        <v>44886</v>
      </c>
      <c r="U31" s="68"/>
      <c r="V31" s="68"/>
      <c r="W31" s="68"/>
      <c r="X31" s="68"/>
      <c r="Y31" s="68"/>
      <c r="Z31" s="68"/>
      <c r="AA31" s="68"/>
      <c r="AB31" s="68"/>
      <c r="AC31" s="68"/>
    </row>
    <row r="32" ht="15" spans="1:29">
      <c r="A32" s="20">
        <v>26</v>
      </c>
      <c r="B32" s="21" t="s">
        <v>49</v>
      </c>
      <c r="C32" s="22" t="s">
        <v>22</v>
      </c>
      <c r="D32" s="33">
        <v>10</v>
      </c>
      <c r="E32" s="34">
        <v>16</v>
      </c>
      <c r="F32" s="31">
        <v>18</v>
      </c>
      <c r="G32" s="31">
        <v>18</v>
      </c>
      <c r="H32" s="32">
        <v>18</v>
      </c>
      <c r="I32" s="32">
        <v>0</v>
      </c>
      <c r="J32" s="31">
        <v>0</v>
      </c>
      <c r="K32" s="31">
        <v>75</v>
      </c>
      <c r="L32" s="31">
        <v>0</v>
      </c>
      <c r="M32" s="32">
        <v>0</v>
      </c>
      <c r="N32" s="31">
        <v>0</v>
      </c>
      <c r="O32" s="60"/>
      <c r="P32" s="58"/>
      <c r="Q32" s="58"/>
      <c r="R32" s="60"/>
      <c r="S32" s="69"/>
      <c r="T32" s="70"/>
      <c r="U32" s="3"/>
      <c r="V32" s="3"/>
      <c r="W32" s="3"/>
      <c r="X32" s="3"/>
      <c r="Y32" s="3"/>
      <c r="Z32" s="3"/>
      <c r="AA32" s="3"/>
      <c r="AB32" s="3"/>
      <c r="AC32" s="3"/>
    </row>
    <row r="33" ht="15" spans="1:29">
      <c r="A33" s="27">
        <v>27</v>
      </c>
      <c r="B33" s="28" t="s">
        <v>50</v>
      </c>
      <c r="C33" s="29" t="s">
        <v>22</v>
      </c>
      <c r="D33" s="23">
        <v>10</v>
      </c>
      <c r="E33" s="30">
        <v>46</v>
      </c>
      <c r="F33" s="31">
        <v>46</v>
      </c>
      <c r="G33" s="31">
        <v>46</v>
      </c>
      <c r="H33" s="32">
        <v>43</v>
      </c>
      <c r="I33" s="32">
        <v>22</v>
      </c>
      <c r="J33" s="55">
        <v>2</v>
      </c>
      <c r="K33" s="55">
        <v>75</v>
      </c>
      <c r="L33" s="55">
        <v>10</v>
      </c>
      <c r="M33" s="56">
        <v>4</v>
      </c>
      <c r="N33" s="55">
        <v>10</v>
      </c>
      <c r="O33" s="57"/>
      <c r="P33" s="57"/>
      <c r="Q33" s="57"/>
      <c r="R33" s="65"/>
      <c r="S33" s="57"/>
      <c r="T33" s="77"/>
      <c r="U33" s="68"/>
      <c r="V33" s="68"/>
      <c r="W33" s="68"/>
      <c r="X33" s="68"/>
      <c r="Y33" s="68"/>
      <c r="Z33" s="68"/>
      <c r="AA33" s="68"/>
      <c r="AB33" s="68"/>
      <c r="AC33" s="68"/>
    </row>
    <row r="34" ht="15" spans="1:29">
      <c r="A34" s="20">
        <v>28</v>
      </c>
      <c r="B34" s="21" t="s">
        <v>51</v>
      </c>
      <c r="C34" s="22" t="s">
        <v>22</v>
      </c>
      <c r="D34" s="23">
        <v>10</v>
      </c>
      <c r="E34" s="30">
        <v>20</v>
      </c>
      <c r="F34" s="31">
        <v>22</v>
      </c>
      <c r="G34" s="31">
        <v>22</v>
      </c>
      <c r="H34" s="32">
        <v>19</v>
      </c>
      <c r="I34" s="32">
        <v>15</v>
      </c>
      <c r="J34" s="55">
        <v>0</v>
      </c>
      <c r="K34" s="55">
        <v>18</v>
      </c>
      <c r="L34" s="55">
        <v>0</v>
      </c>
      <c r="M34" s="56">
        <v>0</v>
      </c>
      <c r="N34" s="55">
        <v>0</v>
      </c>
      <c r="O34" s="57"/>
      <c r="P34" s="57"/>
      <c r="Q34" s="57"/>
      <c r="R34" s="65"/>
      <c r="S34" s="57"/>
      <c r="T34" s="64">
        <v>44886</v>
      </c>
      <c r="U34" s="3"/>
      <c r="V34" s="3"/>
      <c r="W34" s="3"/>
      <c r="X34" s="3"/>
      <c r="Y34" s="3"/>
      <c r="Z34" s="3"/>
      <c r="AA34" s="3"/>
      <c r="AB34" s="3"/>
      <c r="AC34" s="3"/>
    </row>
    <row r="35" ht="15" spans="1:29">
      <c r="A35" s="27">
        <v>29</v>
      </c>
      <c r="B35" s="28" t="s">
        <v>52</v>
      </c>
      <c r="C35" s="29" t="s">
        <v>22</v>
      </c>
      <c r="D35" s="23">
        <v>10</v>
      </c>
      <c r="E35" s="34">
        <v>72</v>
      </c>
      <c r="F35" s="31">
        <v>68</v>
      </c>
      <c r="G35" s="31">
        <v>68</v>
      </c>
      <c r="H35" s="32">
        <v>66</v>
      </c>
      <c r="I35" s="32">
        <v>18</v>
      </c>
      <c r="J35" s="31">
        <v>0</v>
      </c>
      <c r="K35" s="31">
        <v>53</v>
      </c>
      <c r="L35" s="31">
        <v>2</v>
      </c>
      <c r="M35" s="32">
        <v>0</v>
      </c>
      <c r="N35" s="31">
        <v>2</v>
      </c>
      <c r="O35" s="58"/>
      <c r="P35" s="58"/>
      <c r="Q35" s="58"/>
      <c r="R35" s="60"/>
      <c r="S35" s="69"/>
      <c r="T35" s="64">
        <v>44886</v>
      </c>
      <c r="U35" s="68"/>
      <c r="V35" s="68"/>
      <c r="W35" s="68"/>
      <c r="X35" s="68"/>
      <c r="Y35" s="68"/>
      <c r="Z35" s="68"/>
      <c r="AA35" s="68"/>
      <c r="AB35" s="68"/>
      <c r="AC35" s="68"/>
    </row>
    <row r="36" ht="15" spans="1:29">
      <c r="A36" s="27">
        <v>30</v>
      </c>
      <c r="B36" s="28" t="s">
        <v>53</v>
      </c>
      <c r="C36" s="29" t="s">
        <v>22</v>
      </c>
      <c r="D36" s="23">
        <v>10</v>
      </c>
      <c r="E36" s="34">
        <v>14</v>
      </c>
      <c r="F36" s="31">
        <v>14</v>
      </c>
      <c r="G36" s="31">
        <v>14</v>
      </c>
      <c r="H36" s="32">
        <v>13</v>
      </c>
      <c r="I36" s="32">
        <v>9</v>
      </c>
      <c r="J36" s="31">
        <v>1</v>
      </c>
      <c r="K36" s="31">
        <v>13</v>
      </c>
      <c r="L36" s="31">
        <v>0</v>
      </c>
      <c r="M36" s="32">
        <v>0</v>
      </c>
      <c r="N36" s="31">
        <v>0</v>
      </c>
      <c r="O36" s="58"/>
      <c r="P36" s="58"/>
      <c r="Q36" s="58"/>
      <c r="R36" s="60"/>
      <c r="S36" s="69"/>
      <c r="T36" s="64">
        <v>44886</v>
      </c>
      <c r="U36" s="68"/>
      <c r="V36" s="68"/>
      <c r="W36" s="68"/>
      <c r="X36" s="68"/>
      <c r="Y36" s="68"/>
      <c r="Z36" s="68"/>
      <c r="AA36" s="68"/>
      <c r="AB36" s="68"/>
      <c r="AC36" s="68"/>
    </row>
    <row r="37" ht="15" spans="1:29">
      <c r="A37" s="20">
        <v>31</v>
      </c>
      <c r="B37" s="21" t="s">
        <v>54</v>
      </c>
      <c r="C37" s="22" t="s">
        <v>22</v>
      </c>
      <c r="D37" s="33">
        <v>10</v>
      </c>
      <c r="E37" s="34">
        <v>13</v>
      </c>
      <c r="F37" s="31">
        <v>10</v>
      </c>
      <c r="G37" s="31">
        <v>10</v>
      </c>
      <c r="H37" s="32">
        <v>9</v>
      </c>
      <c r="I37" s="32">
        <v>2</v>
      </c>
      <c r="J37" s="31">
        <v>1</v>
      </c>
      <c r="K37" s="31">
        <v>4</v>
      </c>
      <c r="L37" s="31">
        <v>0</v>
      </c>
      <c r="M37" s="32">
        <v>0</v>
      </c>
      <c r="N37" s="31">
        <v>0</v>
      </c>
      <c r="O37" s="58"/>
      <c r="P37" s="58"/>
      <c r="Q37" s="58"/>
      <c r="R37" s="60"/>
      <c r="S37" s="69"/>
      <c r="T37" s="70">
        <v>44886</v>
      </c>
      <c r="U37" s="3"/>
      <c r="V37" s="3"/>
      <c r="W37" s="3"/>
      <c r="X37" s="3"/>
      <c r="Y37" s="3"/>
      <c r="Z37" s="3"/>
      <c r="AA37" s="3"/>
      <c r="AB37" s="3"/>
      <c r="AC37" s="3"/>
    </row>
    <row r="38" ht="15" spans="1:29">
      <c r="A38" s="27">
        <v>32</v>
      </c>
      <c r="B38" s="28" t="s">
        <v>55</v>
      </c>
      <c r="C38" s="29" t="s">
        <v>22</v>
      </c>
      <c r="D38" s="23">
        <v>10</v>
      </c>
      <c r="E38" s="34">
        <v>31</v>
      </c>
      <c r="F38" s="31">
        <v>33</v>
      </c>
      <c r="G38" s="31">
        <v>33</v>
      </c>
      <c r="H38" s="32">
        <v>33</v>
      </c>
      <c r="I38" s="32">
        <v>28</v>
      </c>
      <c r="J38" s="31">
        <v>0</v>
      </c>
      <c r="K38" s="31">
        <v>36</v>
      </c>
      <c r="L38" s="31">
        <v>2</v>
      </c>
      <c r="M38" s="32">
        <v>1</v>
      </c>
      <c r="N38" s="31">
        <v>0</v>
      </c>
      <c r="O38" s="58"/>
      <c r="P38" s="58"/>
      <c r="Q38" s="58"/>
      <c r="R38" s="60"/>
      <c r="S38" s="69"/>
      <c r="T38" s="64">
        <v>44886</v>
      </c>
      <c r="U38" s="68"/>
      <c r="V38" s="68"/>
      <c r="W38" s="68"/>
      <c r="X38" s="68"/>
      <c r="Y38" s="68"/>
      <c r="Z38" s="68"/>
      <c r="AA38" s="68"/>
      <c r="AB38" s="68"/>
      <c r="AC38" s="68"/>
    </row>
    <row r="39" ht="15" spans="1:29">
      <c r="A39" s="20">
        <v>33</v>
      </c>
      <c r="B39" s="21" t="s">
        <v>56</v>
      </c>
      <c r="C39" s="22" t="s">
        <v>22</v>
      </c>
      <c r="D39" s="33">
        <v>10</v>
      </c>
      <c r="E39" s="34">
        <v>17</v>
      </c>
      <c r="F39" s="31">
        <v>17</v>
      </c>
      <c r="G39" s="31">
        <v>17</v>
      </c>
      <c r="H39" s="32">
        <v>16</v>
      </c>
      <c r="I39" s="32">
        <v>3</v>
      </c>
      <c r="J39" s="31">
        <v>1</v>
      </c>
      <c r="K39" s="31">
        <v>12</v>
      </c>
      <c r="L39" s="31">
        <v>0</v>
      </c>
      <c r="M39" s="32">
        <v>0</v>
      </c>
      <c r="N39" s="31">
        <v>0</v>
      </c>
      <c r="O39" s="58"/>
      <c r="P39" s="58"/>
      <c r="Q39" s="58"/>
      <c r="R39" s="58"/>
      <c r="S39" s="69"/>
      <c r="T39" s="70">
        <v>44886</v>
      </c>
      <c r="U39" s="3"/>
      <c r="V39" s="3"/>
      <c r="W39" s="3"/>
      <c r="X39" s="3"/>
      <c r="Y39" s="3"/>
      <c r="Z39" s="3"/>
      <c r="AA39" s="3"/>
      <c r="AB39" s="3"/>
      <c r="AC39" s="3"/>
    </row>
    <row r="40" ht="15" spans="1:29">
      <c r="A40" s="27">
        <v>34</v>
      </c>
      <c r="B40" s="28" t="s">
        <v>57</v>
      </c>
      <c r="C40" s="29" t="s">
        <v>22</v>
      </c>
      <c r="D40" s="23">
        <v>10</v>
      </c>
      <c r="E40" s="34">
        <v>20</v>
      </c>
      <c r="F40" s="31">
        <v>19</v>
      </c>
      <c r="G40" s="31">
        <v>19</v>
      </c>
      <c r="H40" s="32">
        <v>19</v>
      </c>
      <c r="I40" s="32">
        <v>17</v>
      </c>
      <c r="J40" s="31">
        <v>0</v>
      </c>
      <c r="K40" s="31">
        <v>17</v>
      </c>
      <c r="L40" s="31">
        <v>0</v>
      </c>
      <c r="M40" s="32">
        <v>0</v>
      </c>
      <c r="N40" s="31">
        <v>0</v>
      </c>
      <c r="O40" s="58"/>
      <c r="P40" s="58"/>
      <c r="Q40" s="58"/>
      <c r="R40" s="58"/>
      <c r="S40" s="58"/>
      <c r="T40" s="77"/>
      <c r="U40" s="68"/>
      <c r="V40" s="68"/>
      <c r="W40" s="68"/>
      <c r="X40" s="68"/>
      <c r="Y40" s="68"/>
      <c r="Z40" s="68"/>
      <c r="AA40" s="68"/>
      <c r="AB40" s="68"/>
      <c r="AC40" s="68"/>
    </row>
    <row r="41" ht="15" spans="1:29">
      <c r="A41" s="20">
        <v>35</v>
      </c>
      <c r="B41" s="21" t="s">
        <v>58</v>
      </c>
      <c r="C41" s="22" t="s">
        <v>22</v>
      </c>
      <c r="D41" s="33">
        <v>10</v>
      </c>
      <c r="E41" s="34">
        <v>18</v>
      </c>
      <c r="F41" s="31">
        <v>18</v>
      </c>
      <c r="G41" s="31">
        <v>18</v>
      </c>
      <c r="H41" s="32">
        <v>18</v>
      </c>
      <c r="I41" s="32">
        <v>14</v>
      </c>
      <c r="J41" s="31">
        <v>0</v>
      </c>
      <c r="K41" s="31">
        <v>17</v>
      </c>
      <c r="L41" s="31">
        <v>1</v>
      </c>
      <c r="M41" s="32">
        <v>0</v>
      </c>
      <c r="N41" s="31">
        <v>0</v>
      </c>
      <c r="O41" s="58"/>
      <c r="P41" s="58"/>
      <c r="Q41" s="58"/>
      <c r="R41" s="60"/>
      <c r="S41" s="58"/>
      <c r="T41" s="70">
        <v>44886</v>
      </c>
      <c r="U41" s="3"/>
      <c r="V41" s="3"/>
      <c r="W41" s="3"/>
      <c r="X41" s="3"/>
      <c r="Y41" s="3"/>
      <c r="Z41" s="3"/>
      <c r="AA41" s="3"/>
      <c r="AB41" s="3"/>
      <c r="AC41" s="3"/>
    </row>
    <row r="42" ht="15" spans="1:29">
      <c r="A42" s="20">
        <v>36</v>
      </c>
      <c r="B42" s="21" t="s">
        <v>59</v>
      </c>
      <c r="C42" s="22" t="s">
        <v>22</v>
      </c>
      <c r="D42" s="33">
        <v>10</v>
      </c>
      <c r="E42" s="34">
        <v>20</v>
      </c>
      <c r="F42" s="31">
        <v>20</v>
      </c>
      <c r="G42" s="31">
        <v>20</v>
      </c>
      <c r="H42" s="32">
        <v>20</v>
      </c>
      <c r="I42" s="32">
        <v>6</v>
      </c>
      <c r="J42" s="31">
        <v>4</v>
      </c>
      <c r="K42" s="31">
        <v>13</v>
      </c>
      <c r="L42" s="31">
        <v>1</v>
      </c>
      <c r="M42" s="32">
        <v>0</v>
      </c>
      <c r="N42" s="31">
        <v>0</v>
      </c>
      <c r="O42" s="58"/>
      <c r="P42" s="58"/>
      <c r="Q42" s="58"/>
      <c r="R42" s="60"/>
      <c r="S42" s="69"/>
      <c r="T42" s="70"/>
      <c r="U42" s="3"/>
      <c r="V42" s="3"/>
      <c r="W42" s="3"/>
      <c r="X42" s="3"/>
      <c r="Y42" s="3"/>
      <c r="Z42" s="3"/>
      <c r="AA42" s="3"/>
      <c r="AB42" s="3"/>
      <c r="AC42" s="3"/>
    </row>
    <row r="43" ht="15" spans="1:29">
      <c r="A43" s="20">
        <v>37</v>
      </c>
      <c r="B43" s="21" t="s">
        <v>60</v>
      </c>
      <c r="C43" s="22" t="s">
        <v>22</v>
      </c>
      <c r="D43" s="33">
        <v>10</v>
      </c>
      <c r="E43" s="34">
        <v>23</v>
      </c>
      <c r="F43" s="31">
        <v>23</v>
      </c>
      <c r="G43" s="31">
        <v>23</v>
      </c>
      <c r="H43" s="32">
        <v>13</v>
      </c>
      <c r="I43" s="32">
        <v>2</v>
      </c>
      <c r="J43" s="31">
        <v>0</v>
      </c>
      <c r="K43" s="31">
        <v>11</v>
      </c>
      <c r="L43" s="31">
        <v>0</v>
      </c>
      <c r="M43" s="56">
        <v>0</v>
      </c>
      <c r="N43" s="31">
        <v>0</v>
      </c>
      <c r="O43" s="58"/>
      <c r="P43" s="58"/>
      <c r="Q43" s="58"/>
      <c r="R43" s="60"/>
      <c r="S43" s="60"/>
      <c r="T43" s="73">
        <v>44886</v>
      </c>
      <c r="U43" s="3"/>
      <c r="V43" s="3"/>
      <c r="W43" s="3"/>
      <c r="X43" s="3"/>
      <c r="Y43" s="3"/>
      <c r="Z43" s="3"/>
      <c r="AA43" s="3"/>
      <c r="AB43" s="3"/>
      <c r="AC43" s="3"/>
    </row>
    <row r="44" ht="15" spans="1:29">
      <c r="A44" s="20">
        <v>38</v>
      </c>
      <c r="B44" s="21" t="s">
        <v>61</v>
      </c>
      <c r="C44" s="22" t="s">
        <v>22</v>
      </c>
      <c r="D44" s="33">
        <v>10</v>
      </c>
      <c r="E44" s="34">
        <v>14</v>
      </c>
      <c r="F44" s="31">
        <v>17</v>
      </c>
      <c r="G44" s="31">
        <v>17</v>
      </c>
      <c r="H44" s="32">
        <v>17</v>
      </c>
      <c r="I44" s="32">
        <v>4</v>
      </c>
      <c r="J44" s="31">
        <v>2</v>
      </c>
      <c r="K44" s="31">
        <v>20</v>
      </c>
      <c r="L44" s="31">
        <v>0</v>
      </c>
      <c r="M44" s="32">
        <v>0</v>
      </c>
      <c r="N44" s="31">
        <v>0</v>
      </c>
      <c r="O44" s="58"/>
      <c r="P44" s="58"/>
      <c r="Q44" s="58"/>
      <c r="R44" s="58"/>
      <c r="S44" s="58"/>
      <c r="T44" s="42"/>
      <c r="U44" s="3"/>
      <c r="V44" s="3"/>
      <c r="W44" s="3"/>
      <c r="X44" s="3"/>
      <c r="Y44" s="3"/>
      <c r="Z44" s="3"/>
      <c r="AA44" s="3"/>
      <c r="AB44" s="3"/>
      <c r="AC44" s="3"/>
    </row>
    <row r="45" ht="15" spans="1:29">
      <c r="A45" s="20">
        <v>39</v>
      </c>
      <c r="B45" s="21" t="s">
        <v>62</v>
      </c>
      <c r="C45" s="22" t="s">
        <v>22</v>
      </c>
      <c r="D45" s="33">
        <v>10</v>
      </c>
      <c r="E45" s="34">
        <v>30</v>
      </c>
      <c r="F45" s="31">
        <v>35</v>
      </c>
      <c r="G45" s="31">
        <v>35</v>
      </c>
      <c r="H45" s="32">
        <v>25</v>
      </c>
      <c r="I45" s="32">
        <v>15</v>
      </c>
      <c r="J45" s="31">
        <v>15</v>
      </c>
      <c r="K45" s="31">
        <v>21</v>
      </c>
      <c r="L45" s="31">
        <v>0</v>
      </c>
      <c r="M45" s="32">
        <v>0</v>
      </c>
      <c r="N45" s="31">
        <v>0</v>
      </c>
      <c r="O45" s="58"/>
      <c r="P45" s="58"/>
      <c r="Q45" s="58"/>
      <c r="R45" s="60"/>
      <c r="S45" s="69"/>
      <c r="T45" s="42"/>
      <c r="U45" s="3"/>
      <c r="V45" s="3"/>
      <c r="W45" s="3"/>
      <c r="X45" s="3"/>
      <c r="Y45" s="3"/>
      <c r="Z45" s="3"/>
      <c r="AA45" s="3"/>
      <c r="AB45" s="3"/>
      <c r="AC45" s="3"/>
    </row>
    <row r="46" ht="15" spans="1:29">
      <c r="A46" s="27">
        <v>40</v>
      </c>
      <c r="B46" s="28" t="s">
        <v>63</v>
      </c>
      <c r="C46" s="29" t="s">
        <v>22</v>
      </c>
      <c r="D46" s="23">
        <v>10</v>
      </c>
      <c r="E46" s="34">
        <v>10</v>
      </c>
      <c r="F46" s="31">
        <v>10</v>
      </c>
      <c r="G46" s="31">
        <v>9</v>
      </c>
      <c r="H46" s="32">
        <v>9</v>
      </c>
      <c r="I46" s="32">
        <v>4</v>
      </c>
      <c r="J46" s="31">
        <v>0</v>
      </c>
      <c r="K46" s="31">
        <v>21</v>
      </c>
      <c r="L46" s="31">
        <v>1</v>
      </c>
      <c r="M46" s="32">
        <v>1</v>
      </c>
      <c r="N46" s="31">
        <v>0</v>
      </c>
      <c r="O46" s="58"/>
      <c r="P46" s="58"/>
      <c r="Q46" s="58"/>
      <c r="R46" s="60"/>
      <c r="S46" s="58"/>
      <c r="T46" s="78">
        <v>44886</v>
      </c>
      <c r="U46" s="68"/>
      <c r="V46" s="68"/>
      <c r="W46" s="68"/>
      <c r="X46" s="68"/>
      <c r="Y46" s="68"/>
      <c r="Z46" s="68"/>
      <c r="AA46" s="68"/>
      <c r="AB46" s="68"/>
      <c r="AC46" s="68"/>
    </row>
    <row r="47" ht="15" spans="1:29">
      <c r="A47" s="27">
        <v>41</v>
      </c>
      <c r="B47" s="28" t="s">
        <v>64</v>
      </c>
      <c r="C47" s="29" t="s">
        <v>22</v>
      </c>
      <c r="D47" s="23">
        <v>10</v>
      </c>
      <c r="E47" s="34">
        <v>11</v>
      </c>
      <c r="F47" s="31">
        <v>10</v>
      </c>
      <c r="G47" s="31">
        <v>10</v>
      </c>
      <c r="H47" s="32">
        <v>10</v>
      </c>
      <c r="I47" s="32">
        <v>7</v>
      </c>
      <c r="J47" s="31">
        <v>7</v>
      </c>
      <c r="K47" s="31">
        <v>4</v>
      </c>
      <c r="L47" s="31">
        <v>0</v>
      </c>
      <c r="M47" s="32">
        <v>0</v>
      </c>
      <c r="N47" s="31">
        <v>0</v>
      </c>
      <c r="O47" s="58"/>
      <c r="P47" s="58"/>
      <c r="Q47" s="58"/>
      <c r="R47" s="58"/>
      <c r="S47" s="69"/>
      <c r="T47" s="77"/>
      <c r="U47" s="68"/>
      <c r="V47" s="68"/>
      <c r="W47" s="68"/>
      <c r="X47" s="68"/>
      <c r="Y47" s="68"/>
      <c r="Z47" s="68"/>
      <c r="AA47" s="68"/>
      <c r="AB47" s="68"/>
      <c r="AC47" s="68"/>
    </row>
    <row r="48" ht="15" spans="1:29">
      <c r="A48" s="27">
        <v>42</v>
      </c>
      <c r="B48" s="28" t="s">
        <v>65</v>
      </c>
      <c r="C48" s="29" t="s">
        <v>22</v>
      </c>
      <c r="D48" s="23">
        <v>10</v>
      </c>
      <c r="E48" s="34">
        <v>5</v>
      </c>
      <c r="F48" s="31">
        <v>5</v>
      </c>
      <c r="G48" s="31">
        <v>5</v>
      </c>
      <c r="H48" s="31">
        <v>5</v>
      </c>
      <c r="I48" s="32">
        <v>0</v>
      </c>
      <c r="J48" s="31">
        <v>2</v>
      </c>
      <c r="K48" s="31">
        <v>0</v>
      </c>
      <c r="L48" s="31">
        <v>0</v>
      </c>
      <c r="M48" s="31">
        <v>0</v>
      </c>
      <c r="N48" s="31">
        <v>0</v>
      </c>
      <c r="O48" s="58"/>
      <c r="P48" s="58"/>
      <c r="Q48" s="58"/>
      <c r="R48" s="58"/>
      <c r="S48" s="58"/>
      <c r="T48" s="77"/>
      <c r="U48" s="68"/>
      <c r="V48" s="68"/>
      <c r="W48" s="68"/>
      <c r="X48" s="68"/>
      <c r="Y48" s="68"/>
      <c r="Z48" s="68"/>
      <c r="AA48" s="68"/>
      <c r="AB48" s="68"/>
      <c r="AC48" s="68"/>
    </row>
    <row r="49" ht="15" spans="1:29">
      <c r="A49" s="27">
        <v>43</v>
      </c>
      <c r="B49" s="28" t="s">
        <v>66</v>
      </c>
      <c r="C49" s="29" t="s">
        <v>22</v>
      </c>
      <c r="D49" s="23">
        <v>10</v>
      </c>
      <c r="E49" s="34">
        <v>5</v>
      </c>
      <c r="F49" s="31">
        <v>0</v>
      </c>
      <c r="G49" s="31">
        <v>0</v>
      </c>
      <c r="H49" s="32">
        <v>0</v>
      </c>
      <c r="I49" s="32">
        <v>0</v>
      </c>
      <c r="J49" s="31">
        <v>0</v>
      </c>
      <c r="K49" s="31">
        <v>0</v>
      </c>
      <c r="L49" s="31">
        <v>0</v>
      </c>
      <c r="M49" s="32">
        <v>0</v>
      </c>
      <c r="N49" s="31">
        <v>0</v>
      </c>
      <c r="O49" s="58"/>
      <c r="P49" s="58"/>
      <c r="Q49" s="58"/>
      <c r="R49" s="58"/>
      <c r="S49" s="58"/>
      <c r="T49" s="77"/>
      <c r="U49" s="68"/>
      <c r="V49" s="68"/>
      <c r="W49" s="68"/>
      <c r="X49" s="68"/>
      <c r="Y49" s="68"/>
      <c r="Z49" s="68"/>
      <c r="AA49" s="68"/>
      <c r="AB49" s="68"/>
      <c r="AC49" s="68"/>
    </row>
    <row r="50" ht="15" spans="1:29">
      <c r="A50" s="20">
        <v>44</v>
      </c>
      <c r="B50" s="21" t="s">
        <v>67</v>
      </c>
      <c r="C50" s="22" t="s">
        <v>22</v>
      </c>
      <c r="D50" s="33">
        <v>10</v>
      </c>
      <c r="E50" s="34">
        <v>6</v>
      </c>
      <c r="F50" s="31">
        <v>6</v>
      </c>
      <c r="G50" s="31">
        <v>6</v>
      </c>
      <c r="H50" s="32">
        <v>6</v>
      </c>
      <c r="I50" s="32">
        <v>4</v>
      </c>
      <c r="J50" s="31">
        <v>0</v>
      </c>
      <c r="K50" s="31">
        <v>0</v>
      </c>
      <c r="L50" s="31">
        <v>0</v>
      </c>
      <c r="M50" s="32">
        <v>0</v>
      </c>
      <c r="N50" s="31">
        <v>0</v>
      </c>
      <c r="O50" s="58"/>
      <c r="P50" s="58"/>
      <c r="Q50" s="58"/>
      <c r="R50" s="58"/>
      <c r="S50" s="58"/>
      <c r="T50" s="70">
        <v>44886</v>
      </c>
      <c r="U50" s="3"/>
      <c r="V50" s="3"/>
      <c r="W50" s="3"/>
      <c r="X50" s="3"/>
      <c r="Y50" s="3"/>
      <c r="Z50" s="3"/>
      <c r="AA50" s="3"/>
      <c r="AB50" s="3"/>
      <c r="AC50" s="3"/>
    </row>
    <row r="51" ht="15" spans="1:29">
      <c r="A51" s="20">
        <v>45</v>
      </c>
      <c r="B51" s="21" t="s">
        <v>68</v>
      </c>
      <c r="C51" s="22" t="s">
        <v>22</v>
      </c>
      <c r="D51" s="33">
        <v>10</v>
      </c>
      <c r="E51" s="34">
        <v>32</v>
      </c>
      <c r="F51" s="31">
        <v>31</v>
      </c>
      <c r="G51" s="31">
        <v>31</v>
      </c>
      <c r="H51" s="32">
        <v>28</v>
      </c>
      <c r="I51" s="32">
        <v>6</v>
      </c>
      <c r="J51" s="31">
        <v>0</v>
      </c>
      <c r="K51" s="31">
        <v>46</v>
      </c>
      <c r="L51" s="31">
        <v>2</v>
      </c>
      <c r="M51" s="32">
        <v>0</v>
      </c>
      <c r="N51" s="31">
        <v>2</v>
      </c>
      <c r="O51" s="58"/>
      <c r="P51" s="58"/>
      <c r="Q51" s="58"/>
      <c r="R51" s="58"/>
      <c r="S51" s="69"/>
      <c r="T51" s="70">
        <v>44886</v>
      </c>
      <c r="U51" s="3"/>
      <c r="V51" s="3"/>
      <c r="W51" s="3"/>
      <c r="X51" s="3"/>
      <c r="Y51" s="3"/>
      <c r="Z51" s="3"/>
      <c r="AA51" s="3"/>
      <c r="AB51" s="3"/>
      <c r="AC51" s="3"/>
    </row>
    <row r="52" ht="18" spans="1:29">
      <c r="A52" s="40" t="s">
        <v>69</v>
      </c>
      <c r="B52" s="6"/>
      <c r="C52" s="41"/>
      <c r="D52" s="42"/>
      <c r="E52" s="43">
        <f>SUM(E53:E71)</f>
        <v>1034</v>
      </c>
      <c r="F52" s="44">
        <v>1029</v>
      </c>
      <c r="G52" s="44">
        <v>1028</v>
      </c>
      <c r="H52" s="44">
        <v>987</v>
      </c>
      <c r="I52" s="44">
        <v>632</v>
      </c>
      <c r="J52" s="44">
        <f t="shared" ref="J52:Q52" si="3">SUM(J53:J71)</f>
        <v>106</v>
      </c>
      <c r="K52" s="44">
        <f t="shared" si="3"/>
        <v>13653</v>
      </c>
      <c r="L52" s="44">
        <f t="shared" si="3"/>
        <v>5849</v>
      </c>
      <c r="M52" s="44">
        <f t="shared" si="3"/>
        <v>4116</v>
      </c>
      <c r="N52" s="44">
        <f t="shared" si="3"/>
        <v>435</v>
      </c>
      <c r="O52" s="44">
        <f t="shared" si="3"/>
        <v>0</v>
      </c>
      <c r="P52" s="44">
        <f t="shared" si="3"/>
        <v>0</v>
      </c>
      <c r="Q52" s="44">
        <f t="shared" si="3"/>
        <v>0</v>
      </c>
      <c r="R52" s="44"/>
      <c r="S52" s="69"/>
      <c r="T52" s="42"/>
      <c r="U52" s="3"/>
      <c r="V52" s="3"/>
      <c r="W52" s="3"/>
      <c r="X52" s="3"/>
      <c r="Y52" s="3"/>
      <c r="Z52" s="3"/>
      <c r="AA52" s="3"/>
      <c r="AB52" s="3"/>
      <c r="AC52" s="3"/>
    </row>
    <row r="53" ht="15" spans="1:29">
      <c r="A53" s="20">
        <v>1</v>
      </c>
      <c r="B53" s="21" t="s">
        <v>70</v>
      </c>
      <c r="C53" s="22" t="s">
        <v>69</v>
      </c>
      <c r="D53" s="33">
        <v>10</v>
      </c>
      <c r="E53" s="34">
        <v>71</v>
      </c>
      <c r="F53" s="31">
        <v>71</v>
      </c>
      <c r="G53" s="31">
        <v>70</v>
      </c>
      <c r="H53" s="32">
        <v>70</v>
      </c>
      <c r="I53" s="32">
        <v>39</v>
      </c>
      <c r="J53" s="31">
        <v>0</v>
      </c>
      <c r="K53" s="31">
        <v>1016</v>
      </c>
      <c r="L53" s="31">
        <v>654</v>
      </c>
      <c r="M53" s="32">
        <v>437</v>
      </c>
      <c r="N53" s="31">
        <v>18</v>
      </c>
      <c r="O53" s="32">
        <v>0</v>
      </c>
      <c r="P53" s="32">
        <v>0</v>
      </c>
      <c r="Q53" s="32">
        <v>0</v>
      </c>
      <c r="R53" s="60"/>
      <c r="S53" s="58"/>
      <c r="T53" s="70">
        <v>44886</v>
      </c>
      <c r="U53" s="3"/>
      <c r="V53" s="3"/>
      <c r="W53" s="3"/>
      <c r="X53" s="3"/>
      <c r="Y53" s="3"/>
      <c r="Z53" s="3"/>
      <c r="AA53" s="3"/>
      <c r="AB53" s="3"/>
      <c r="AC53" s="3"/>
    </row>
    <row r="54" ht="15" spans="1:29">
      <c r="A54" s="20">
        <v>2</v>
      </c>
      <c r="B54" s="21" t="s">
        <v>71</v>
      </c>
      <c r="C54" s="22" t="s">
        <v>69</v>
      </c>
      <c r="D54" s="33">
        <v>10</v>
      </c>
      <c r="E54" s="34">
        <v>49</v>
      </c>
      <c r="F54" s="31">
        <v>49</v>
      </c>
      <c r="G54" s="31">
        <v>49</v>
      </c>
      <c r="H54" s="32">
        <v>48</v>
      </c>
      <c r="I54" s="32">
        <v>40</v>
      </c>
      <c r="J54" s="31">
        <v>8</v>
      </c>
      <c r="K54" s="31">
        <v>729</v>
      </c>
      <c r="L54" s="31">
        <v>174</v>
      </c>
      <c r="M54" s="32">
        <v>214</v>
      </c>
      <c r="N54" s="31">
        <v>13</v>
      </c>
      <c r="O54" s="32">
        <v>0</v>
      </c>
      <c r="P54" s="32">
        <v>0</v>
      </c>
      <c r="Q54" s="32">
        <v>0</v>
      </c>
      <c r="R54" s="32"/>
      <c r="S54" s="32"/>
      <c r="T54" s="70">
        <v>44886</v>
      </c>
      <c r="U54" s="3"/>
      <c r="V54" s="3"/>
      <c r="W54" s="3"/>
      <c r="X54" s="3"/>
      <c r="Y54" s="3"/>
      <c r="Z54" s="3"/>
      <c r="AA54" s="3"/>
      <c r="AB54" s="3"/>
      <c r="AC54" s="3"/>
    </row>
    <row r="55" ht="15" spans="1:29">
      <c r="A55" s="20">
        <v>3</v>
      </c>
      <c r="B55" s="21" t="s">
        <v>72</v>
      </c>
      <c r="C55" s="22" t="s">
        <v>69</v>
      </c>
      <c r="D55" s="33">
        <v>10</v>
      </c>
      <c r="E55" s="34">
        <v>38</v>
      </c>
      <c r="F55" s="31">
        <v>38</v>
      </c>
      <c r="G55" s="31">
        <v>38</v>
      </c>
      <c r="H55" s="32">
        <v>38</v>
      </c>
      <c r="I55" s="32">
        <v>34</v>
      </c>
      <c r="J55" s="31">
        <v>0</v>
      </c>
      <c r="K55" s="31">
        <v>523</v>
      </c>
      <c r="L55" s="31">
        <v>128</v>
      </c>
      <c r="M55" s="32">
        <v>219</v>
      </c>
      <c r="N55" s="31">
        <v>0</v>
      </c>
      <c r="O55" s="32">
        <v>0</v>
      </c>
      <c r="P55" s="32">
        <v>0</v>
      </c>
      <c r="Q55" s="32">
        <v>0</v>
      </c>
      <c r="R55" s="69"/>
      <c r="S55" s="69"/>
      <c r="T55" s="70">
        <v>44886</v>
      </c>
      <c r="U55" s="3"/>
      <c r="V55" s="3"/>
      <c r="W55" s="3"/>
      <c r="X55" s="3"/>
      <c r="Y55" s="3"/>
      <c r="Z55" s="3"/>
      <c r="AA55" s="3"/>
      <c r="AB55" s="3"/>
      <c r="AC55" s="3"/>
    </row>
    <row r="56" ht="15" spans="1:29">
      <c r="A56" s="20">
        <v>4</v>
      </c>
      <c r="B56" s="21" t="s">
        <v>73</v>
      </c>
      <c r="C56" s="22" t="s">
        <v>69</v>
      </c>
      <c r="D56" s="33">
        <v>10</v>
      </c>
      <c r="E56" s="34">
        <v>63</v>
      </c>
      <c r="F56" s="31">
        <v>63</v>
      </c>
      <c r="G56" s="31">
        <v>63</v>
      </c>
      <c r="H56" s="32">
        <v>61</v>
      </c>
      <c r="I56" s="32">
        <v>38</v>
      </c>
      <c r="J56" s="31">
        <v>25</v>
      </c>
      <c r="K56" s="31">
        <v>733</v>
      </c>
      <c r="L56" s="31">
        <v>433</v>
      </c>
      <c r="M56" s="32">
        <v>261</v>
      </c>
      <c r="N56" s="32">
        <v>9</v>
      </c>
      <c r="O56" s="32">
        <v>0</v>
      </c>
      <c r="P56" s="32">
        <v>0</v>
      </c>
      <c r="Q56" s="32">
        <v>0</v>
      </c>
      <c r="R56" s="69"/>
      <c r="S56" s="58"/>
      <c r="T56" s="70">
        <v>44886</v>
      </c>
      <c r="U56" s="3"/>
      <c r="V56" s="3"/>
      <c r="W56" s="3"/>
      <c r="X56" s="3"/>
      <c r="Y56" s="3"/>
      <c r="Z56" s="3"/>
      <c r="AA56" s="3"/>
      <c r="AB56" s="3"/>
      <c r="AC56" s="3"/>
    </row>
    <row r="57" ht="15" spans="1:29">
      <c r="A57" s="20">
        <v>5</v>
      </c>
      <c r="B57" s="21" t="s">
        <v>74</v>
      </c>
      <c r="C57" s="22" t="s">
        <v>69</v>
      </c>
      <c r="D57" s="33">
        <v>10</v>
      </c>
      <c r="E57" s="34">
        <v>40</v>
      </c>
      <c r="F57" s="31">
        <v>40</v>
      </c>
      <c r="G57" s="31">
        <v>40</v>
      </c>
      <c r="H57" s="31">
        <v>40</v>
      </c>
      <c r="I57" s="31">
        <v>16</v>
      </c>
      <c r="J57" s="31">
        <v>0</v>
      </c>
      <c r="K57" s="31">
        <v>672</v>
      </c>
      <c r="L57" s="31">
        <v>142</v>
      </c>
      <c r="M57" s="31">
        <v>196</v>
      </c>
      <c r="N57" s="31">
        <v>73</v>
      </c>
      <c r="O57" s="31">
        <v>0</v>
      </c>
      <c r="P57" s="31">
        <v>0</v>
      </c>
      <c r="Q57" s="31">
        <v>0</v>
      </c>
      <c r="R57" s="31"/>
      <c r="S57" s="31"/>
      <c r="T57" s="70">
        <v>44886</v>
      </c>
      <c r="U57" s="3"/>
      <c r="V57" s="3"/>
      <c r="W57" s="3"/>
      <c r="X57" s="3"/>
      <c r="Y57" s="3"/>
      <c r="Z57" s="3"/>
      <c r="AA57" s="3"/>
      <c r="AB57" s="3"/>
      <c r="AC57" s="3"/>
    </row>
    <row r="58" ht="15" spans="1:29">
      <c r="A58" s="20">
        <v>6</v>
      </c>
      <c r="B58" s="21" t="s">
        <v>75</v>
      </c>
      <c r="C58" s="22" t="s">
        <v>69</v>
      </c>
      <c r="D58" s="33">
        <v>10</v>
      </c>
      <c r="E58" s="34">
        <v>92</v>
      </c>
      <c r="F58" s="31">
        <v>91</v>
      </c>
      <c r="G58" s="31">
        <v>91</v>
      </c>
      <c r="H58" s="32">
        <v>84</v>
      </c>
      <c r="I58" s="32">
        <v>56</v>
      </c>
      <c r="J58" s="31">
        <v>0</v>
      </c>
      <c r="K58" s="31">
        <v>1167</v>
      </c>
      <c r="L58" s="31">
        <v>560</v>
      </c>
      <c r="M58" s="32">
        <v>346</v>
      </c>
      <c r="N58" s="31">
        <v>0</v>
      </c>
      <c r="O58" s="32">
        <v>0</v>
      </c>
      <c r="P58" s="32">
        <v>0</v>
      </c>
      <c r="Q58" s="32">
        <v>0</v>
      </c>
      <c r="R58" s="32"/>
      <c r="S58" s="32"/>
      <c r="T58" s="73">
        <v>44886</v>
      </c>
      <c r="U58" s="3"/>
      <c r="V58" s="3"/>
      <c r="W58" s="3"/>
      <c r="X58" s="3"/>
      <c r="Y58" s="3"/>
      <c r="Z58" s="3"/>
      <c r="AA58" s="3"/>
      <c r="AB58" s="3"/>
      <c r="AC58" s="3"/>
    </row>
    <row r="59" ht="15" spans="1:29">
      <c r="A59" s="20">
        <v>7</v>
      </c>
      <c r="B59" s="21" t="s">
        <v>76</v>
      </c>
      <c r="C59" s="22" t="s">
        <v>69</v>
      </c>
      <c r="D59" s="33">
        <v>10</v>
      </c>
      <c r="E59" s="34">
        <v>52</v>
      </c>
      <c r="F59" s="31">
        <v>52</v>
      </c>
      <c r="G59" s="31">
        <v>52</v>
      </c>
      <c r="H59" s="32">
        <v>49</v>
      </c>
      <c r="I59" s="32">
        <v>14</v>
      </c>
      <c r="J59" s="31">
        <v>0</v>
      </c>
      <c r="K59" s="31">
        <v>666</v>
      </c>
      <c r="L59" s="31">
        <v>407</v>
      </c>
      <c r="M59" s="32">
        <v>269</v>
      </c>
      <c r="N59" s="31">
        <v>6</v>
      </c>
      <c r="O59" s="32"/>
      <c r="P59" s="58"/>
      <c r="Q59" s="58"/>
      <c r="R59" s="60"/>
      <c r="S59" s="60"/>
      <c r="T59" s="42"/>
      <c r="U59" s="3"/>
      <c r="V59" s="3"/>
      <c r="W59" s="3"/>
      <c r="X59" s="3"/>
      <c r="Y59" s="3"/>
      <c r="Z59" s="3"/>
      <c r="AA59" s="3"/>
      <c r="AB59" s="3"/>
      <c r="AC59" s="3"/>
    </row>
    <row r="60" ht="15" spans="1:29">
      <c r="A60" s="20">
        <v>8</v>
      </c>
      <c r="B60" s="21" t="s">
        <v>77</v>
      </c>
      <c r="C60" s="22" t="s">
        <v>69</v>
      </c>
      <c r="D60" s="33">
        <v>10</v>
      </c>
      <c r="E60" s="34">
        <v>23</v>
      </c>
      <c r="F60" s="31">
        <v>23</v>
      </c>
      <c r="G60" s="31">
        <v>23</v>
      </c>
      <c r="H60" s="32">
        <v>23</v>
      </c>
      <c r="I60" s="32">
        <v>15</v>
      </c>
      <c r="J60" s="31">
        <v>0</v>
      </c>
      <c r="K60" s="31">
        <v>243</v>
      </c>
      <c r="L60" s="31">
        <v>161</v>
      </c>
      <c r="M60" s="32">
        <v>112</v>
      </c>
      <c r="N60" s="31">
        <v>8</v>
      </c>
      <c r="O60" s="58"/>
      <c r="P60" s="58"/>
      <c r="Q60" s="58"/>
      <c r="R60" s="69"/>
      <c r="S60" s="58"/>
      <c r="T60" s="73">
        <v>44886</v>
      </c>
      <c r="U60" s="3"/>
      <c r="V60" s="3"/>
      <c r="W60" s="3"/>
      <c r="X60" s="3"/>
      <c r="Y60" s="3"/>
      <c r="Z60" s="3"/>
      <c r="AA60" s="3"/>
      <c r="AB60" s="3"/>
      <c r="AC60" s="3"/>
    </row>
    <row r="61" ht="15" spans="1:29">
      <c r="A61" s="20">
        <v>9</v>
      </c>
      <c r="B61" s="21" t="s">
        <v>78</v>
      </c>
      <c r="C61" s="22" t="s">
        <v>69</v>
      </c>
      <c r="D61" s="33">
        <v>10</v>
      </c>
      <c r="E61" s="34">
        <v>25</v>
      </c>
      <c r="F61" s="31">
        <v>25</v>
      </c>
      <c r="G61" s="31">
        <v>25</v>
      </c>
      <c r="H61" s="32">
        <v>25</v>
      </c>
      <c r="I61" s="32">
        <v>15</v>
      </c>
      <c r="J61" s="31">
        <v>10</v>
      </c>
      <c r="K61" s="32">
        <v>253</v>
      </c>
      <c r="L61" s="32">
        <v>136</v>
      </c>
      <c r="M61" s="31">
        <v>94</v>
      </c>
      <c r="N61" s="32">
        <v>2</v>
      </c>
      <c r="O61" s="58"/>
      <c r="P61" s="58"/>
      <c r="Q61" s="58"/>
      <c r="R61" s="60"/>
      <c r="S61" s="58"/>
      <c r="T61" s="42"/>
      <c r="U61" s="3"/>
      <c r="V61" s="3"/>
      <c r="W61" s="3"/>
      <c r="X61" s="3"/>
      <c r="Y61" s="3"/>
      <c r="Z61" s="3"/>
      <c r="AA61" s="3"/>
      <c r="AB61" s="3"/>
      <c r="AC61" s="3"/>
    </row>
    <row r="62" ht="15" spans="1:29">
      <c r="A62" s="20">
        <v>10</v>
      </c>
      <c r="B62" s="21" t="s">
        <v>79</v>
      </c>
      <c r="C62" s="22" t="s">
        <v>69</v>
      </c>
      <c r="D62" s="33">
        <v>10</v>
      </c>
      <c r="E62" s="34">
        <v>70</v>
      </c>
      <c r="F62" s="31">
        <v>70</v>
      </c>
      <c r="G62" s="31">
        <v>70</v>
      </c>
      <c r="H62" s="32">
        <v>68</v>
      </c>
      <c r="I62" s="32">
        <v>53</v>
      </c>
      <c r="J62" s="31">
        <v>10</v>
      </c>
      <c r="K62" s="31">
        <v>1037</v>
      </c>
      <c r="L62" s="31">
        <v>464</v>
      </c>
      <c r="M62" s="32">
        <v>247</v>
      </c>
      <c r="N62" s="31">
        <v>15</v>
      </c>
      <c r="O62" s="58"/>
      <c r="P62" s="58"/>
      <c r="Q62" s="58"/>
      <c r="R62" s="60"/>
      <c r="S62" s="60"/>
      <c r="T62" s="70">
        <v>44887</v>
      </c>
      <c r="U62" s="3"/>
      <c r="V62" s="3"/>
      <c r="W62" s="3"/>
      <c r="X62" s="3"/>
      <c r="Y62" s="3"/>
      <c r="Z62" s="3"/>
      <c r="AA62" s="3"/>
      <c r="AB62" s="3"/>
      <c r="AC62" s="3"/>
    </row>
    <row r="63" ht="15" spans="1:29">
      <c r="A63" s="20">
        <v>11</v>
      </c>
      <c r="B63" s="21" t="s">
        <v>80</v>
      </c>
      <c r="C63" s="22" t="s">
        <v>69</v>
      </c>
      <c r="D63" s="33">
        <v>10</v>
      </c>
      <c r="E63" s="34">
        <v>66</v>
      </c>
      <c r="F63" s="31">
        <v>65</v>
      </c>
      <c r="G63" s="31">
        <v>65</v>
      </c>
      <c r="H63" s="32">
        <v>63</v>
      </c>
      <c r="I63" s="32">
        <v>27</v>
      </c>
      <c r="J63" s="31">
        <v>0</v>
      </c>
      <c r="K63" s="31">
        <v>823</v>
      </c>
      <c r="L63" s="31">
        <v>305</v>
      </c>
      <c r="M63" s="32">
        <v>201</v>
      </c>
      <c r="N63" s="31">
        <v>11</v>
      </c>
      <c r="O63" s="58"/>
      <c r="P63" s="58"/>
      <c r="Q63" s="58"/>
      <c r="R63" s="60"/>
      <c r="S63" s="60"/>
      <c r="T63" s="70"/>
      <c r="U63" s="3"/>
      <c r="V63" s="3"/>
      <c r="W63" s="3"/>
      <c r="X63" s="3"/>
      <c r="Y63" s="3"/>
      <c r="Z63" s="3"/>
      <c r="AA63" s="3"/>
      <c r="AB63" s="3"/>
      <c r="AC63" s="3"/>
    </row>
    <row r="64" ht="15" spans="1:29">
      <c r="A64" s="20">
        <v>12</v>
      </c>
      <c r="B64" s="21" t="s">
        <v>81</v>
      </c>
      <c r="C64" s="22" t="s">
        <v>69</v>
      </c>
      <c r="D64" s="33">
        <v>10</v>
      </c>
      <c r="E64" s="34">
        <v>22</v>
      </c>
      <c r="F64" s="31">
        <v>22</v>
      </c>
      <c r="G64" s="31">
        <v>22</v>
      </c>
      <c r="H64" s="32">
        <v>22</v>
      </c>
      <c r="I64" s="32">
        <v>11</v>
      </c>
      <c r="J64" s="31">
        <v>0</v>
      </c>
      <c r="K64" s="31">
        <v>218</v>
      </c>
      <c r="L64" s="31">
        <v>56</v>
      </c>
      <c r="M64" s="32">
        <v>47</v>
      </c>
      <c r="N64" s="31">
        <v>3</v>
      </c>
      <c r="O64" s="58"/>
      <c r="P64" s="58"/>
      <c r="Q64" s="58"/>
      <c r="R64" s="60"/>
      <c r="S64" s="58"/>
      <c r="T64" s="70"/>
      <c r="U64" s="3"/>
      <c r="V64" s="3"/>
      <c r="W64" s="3"/>
      <c r="X64" s="3"/>
      <c r="Y64" s="3"/>
      <c r="Z64" s="3"/>
      <c r="AA64" s="3"/>
      <c r="AB64" s="3"/>
      <c r="AC64" s="3"/>
    </row>
    <row r="65" ht="15" spans="1:29">
      <c r="A65" s="20">
        <v>13</v>
      </c>
      <c r="B65" s="21" t="s">
        <v>82</v>
      </c>
      <c r="C65" s="22" t="s">
        <v>69</v>
      </c>
      <c r="D65" s="33">
        <v>10</v>
      </c>
      <c r="E65" s="34">
        <v>53</v>
      </c>
      <c r="F65" s="31">
        <v>53</v>
      </c>
      <c r="G65" s="31">
        <v>53</v>
      </c>
      <c r="H65" s="32">
        <v>48</v>
      </c>
      <c r="I65" s="32">
        <v>17</v>
      </c>
      <c r="J65" s="31">
        <v>4</v>
      </c>
      <c r="K65" s="31">
        <v>780</v>
      </c>
      <c r="L65" s="31">
        <v>249</v>
      </c>
      <c r="M65" s="32">
        <v>201</v>
      </c>
      <c r="N65" s="31">
        <v>22</v>
      </c>
      <c r="O65" s="58"/>
      <c r="P65" s="58"/>
      <c r="Q65" s="58"/>
      <c r="R65" s="60"/>
      <c r="S65" s="69"/>
      <c r="T65" s="42"/>
      <c r="U65" s="3"/>
      <c r="V65" s="3"/>
      <c r="W65" s="3"/>
      <c r="X65" s="3"/>
      <c r="Y65" s="3"/>
      <c r="Z65" s="3"/>
      <c r="AA65" s="3"/>
      <c r="AB65" s="3"/>
      <c r="AC65" s="3"/>
    </row>
    <row r="66" ht="15" spans="1:29">
      <c r="A66" s="20">
        <v>14</v>
      </c>
      <c r="B66" s="21" t="s">
        <v>83</v>
      </c>
      <c r="C66" s="22" t="s">
        <v>69</v>
      </c>
      <c r="D66" s="23">
        <v>10</v>
      </c>
      <c r="E66" s="30">
        <v>45</v>
      </c>
      <c r="F66" s="59">
        <v>45</v>
      </c>
      <c r="G66" s="59">
        <v>45</v>
      </c>
      <c r="H66" s="59">
        <v>45</v>
      </c>
      <c r="I66" s="59">
        <v>39</v>
      </c>
      <c r="J66" s="104">
        <v>39</v>
      </c>
      <c r="K66" s="104">
        <v>716</v>
      </c>
      <c r="L66" s="104">
        <v>405</v>
      </c>
      <c r="M66" s="104">
        <v>180</v>
      </c>
      <c r="N66" s="104">
        <v>33</v>
      </c>
      <c r="O66" s="57"/>
      <c r="P66" s="57"/>
      <c r="Q66" s="57"/>
      <c r="R66" s="65"/>
      <c r="S66" s="66"/>
      <c r="T66" s="67">
        <v>44887</v>
      </c>
      <c r="U66" s="3"/>
      <c r="V66" s="3"/>
      <c r="W66" s="3"/>
      <c r="X66" s="3"/>
      <c r="Y66" s="3"/>
      <c r="Z66" s="3"/>
      <c r="AA66" s="3"/>
      <c r="AB66" s="3"/>
      <c r="AC66" s="3"/>
    </row>
    <row r="67" ht="15" spans="1:29">
      <c r="A67" s="20">
        <v>15</v>
      </c>
      <c r="B67" s="21" t="s">
        <v>84</v>
      </c>
      <c r="C67" s="22" t="s">
        <v>69</v>
      </c>
      <c r="D67" s="33">
        <v>10</v>
      </c>
      <c r="E67" s="34">
        <v>76</v>
      </c>
      <c r="F67" s="31">
        <v>74</v>
      </c>
      <c r="G67" s="31">
        <v>74</v>
      </c>
      <c r="H67" s="32">
        <v>66</v>
      </c>
      <c r="I67" s="32">
        <v>43</v>
      </c>
      <c r="J67" s="31">
        <v>0</v>
      </c>
      <c r="K67" s="31">
        <v>1031</v>
      </c>
      <c r="L67" s="31">
        <v>366</v>
      </c>
      <c r="M67" s="32">
        <v>192</v>
      </c>
      <c r="N67" s="31">
        <v>22</v>
      </c>
      <c r="O67" s="58"/>
      <c r="P67" s="58"/>
      <c r="Q67" s="58"/>
      <c r="R67" s="60"/>
      <c r="S67" s="60"/>
      <c r="T67" s="73">
        <v>44886</v>
      </c>
      <c r="U67" s="3"/>
      <c r="V67" s="3"/>
      <c r="W67" s="3"/>
      <c r="X67" s="3"/>
      <c r="Y67" s="3"/>
      <c r="Z67" s="3"/>
      <c r="AA67" s="3"/>
      <c r="AB67" s="3"/>
      <c r="AC67" s="3"/>
    </row>
    <row r="68" ht="15" spans="1:29">
      <c r="A68" s="20">
        <v>16</v>
      </c>
      <c r="B68" s="21" t="s">
        <v>85</v>
      </c>
      <c r="C68" s="22" t="s">
        <v>69</v>
      </c>
      <c r="D68" s="33">
        <v>10</v>
      </c>
      <c r="E68" s="34">
        <v>73</v>
      </c>
      <c r="F68" s="31">
        <v>71</v>
      </c>
      <c r="G68" s="31">
        <v>71</v>
      </c>
      <c r="H68" s="32">
        <v>67</v>
      </c>
      <c r="I68" s="32">
        <v>49</v>
      </c>
      <c r="J68" s="31">
        <v>4</v>
      </c>
      <c r="K68" s="31">
        <v>1007</v>
      </c>
      <c r="L68" s="31">
        <v>580</v>
      </c>
      <c r="M68" s="32">
        <v>242</v>
      </c>
      <c r="N68" s="31">
        <v>21</v>
      </c>
      <c r="O68" s="58"/>
      <c r="P68" s="58"/>
      <c r="Q68" s="58"/>
      <c r="R68" s="60"/>
      <c r="S68" s="60"/>
      <c r="T68" s="73">
        <v>44886</v>
      </c>
      <c r="U68" s="3" t="s">
        <v>86</v>
      </c>
      <c r="V68" s="3"/>
      <c r="W68" s="3"/>
      <c r="X68" s="3"/>
      <c r="Y68" s="3"/>
      <c r="Z68" s="3"/>
      <c r="AA68" s="3"/>
      <c r="AB68" s="3"/>
      <c r="AC68" s="3"/>
    </row>
    <row r="69" ht="15" spans="1:29">
      <c r="A69" s="20">
        <v>17</v>
      </c>
      <c r="B69" s="21" t="s">
        <v>87</v>
      </c>
      <c r="C69" s="22" t="s">
        <v>69</v>
      </c>
      <c r="D69" s="33">
        <v>10</v>
      </c>
      <c r="E69" s="34">
        <v>25</v>
      </c>
      <c r="F69" s="31">
        <v>26</v>
      </c>
      <c r="G69" s="31">
        <v>26</v>
      </c>
      <c r="H69" s="32">
        <v>26</v>
      </c>
      <c r="I69" s="32">
        <v>17</v>
      </c>
      <c r="J69" s="31">
        <v>0</v>
      </c>
      <c r="K69" s="31">
        <v>267</v>
      </c>
      <c r="L69" s="31">
        <v>42</v>
      </c>
      <c r="M69" s="32">
        <v>129</v>
      </c>
      <c r="N69" s="31">
        <v>25</v>
      </c>
      <c r="O69" s="58"/>
      <c r="P69" s="58"/>
      <c r="Q69" s="58"/>
      <c r="R69" s="60"/>
      <c r="S69" s="58"/>
      <c r="T69" s="70">
        <v>44888</v>
      </c>
      <c r="U69" s="3"/>
      <c r="V69" s="3"/>
      <c r="W69" s="3"/>
      <c r="X69" s="3"/>
      <c r="Y69" s="3"/>
      <c r="Z69" s="3"/>
      <c r="AA69" s="3"/>
      <c r="AB69" s="3"/>
      <c r="AC69" s="3"/>
    </row>
    <row r="70" ht="15" spans="1:29">
      <c r="A70" s="79">
        <v>18</v>
      </c>
      <c r="B70" s="80" t="s">
        <v>88</v>
      </c>
      <c r="C70" s="81" t="s">
        <v>69</v>
      </c>
      <c r="D70" s="82">
        <v>10</v>
      </c>
      <c r="E70" s="30">
        <v>151</v>
      </c>
      <c r="F70" s="59">
        <v>151</v>
      </c>
      <c r="G70" s="59">
        <v>151</v>
      </c>
      <c r="H70" s="59">
        <v>144</v>
      </c>
      <c r="I70" s="59">
        <v>109</v>
      </c>
      <c r="J70" s="104">
        <v>6</v>
      </c>
      <c r="K70" s="104">
        <v>768</v>
      </c>
      <c r="L70" s="104">
        <v>156</v>
      </c>
      <c r="M70" s="104">
        <v>221</v>
      </c>
      <c r="N70" s="104">
        <v>123</v>
      </c>
      <c r="O70" s="57"/>
      <c r="P70" s="57"/>
      <c r="Q70" s="57"/>
      <c r="R70" s="65"/>
      <c r="S70" s="57"/>
      <c r="T70" s="111">
        <v>44887</v>
      </c>
      <c r="U70" s="3"/>
      <c r="V70" s="3"/>
      <c r="W70" s="3"/>
      <c r="X70" s="3"/>
      <c r="Y70" s="3"/>
      <c r="Z70" s="3"/>
      <c r="AA70" s="3"/>
      <c r="AB70" s="3"/>
      <c r="AC70" s="3"/>
    </row>
    <row r="71" ht="15" spans="1:29">
      <c r="A71" s="20">
        <v>19</v>
      </c>
      <c r="B71" s="21" t="s">
        <v>89</v>
      </c>
      <c r="C71" s="22" t="s">
        <v>69</v>
      </c>
      <c r="D71" s="23">
        <v>10</v>
      </c>
      <c r="E71" s="30">
        <v>0</v>
      </c>
      <c r="F71" s="31">
        <v>0</v>
      </c>
      <c r="G71" s="31">
        <v>0</v>
      </c>
      <c r="H71" s="83">
        <v>0</v>
      </c>
      <c r="I71" s="83">
        <v>0</v>
      </c>
      <c r="J71" s="105">
        <v>0</v>
      </c>
      <c r="K71" s="55">
        <v>1004</v>
      </c>
      <c r="L71" s="55">
        <v>431</v>
      </c>
      <c r="M71" s="105">
        <v>308</v>
      </c>
      <c r="N71" s="55">
        <v>31</v>
      </c>
      <c r="O71" s="57"/>
      <c r="P71" s="57"/>
      <c r="Q71" s="57"/>
      <c r="R71" s="65"/>
      <c r="S71" s="57"/>
      <c r="T71" s="67">
        <v>44886</v>
      </c>
      <c r="U71" s="3"/>
      <c r="V71" s="3"/>
      <c r="W71" s="3"/>
      <c r="X71" s="3"/>
      <c r="Y71" s="3"/>
      <c r="Z71" s="3"/>
      <c r="AA71" s="3"/>
      <c r="AB71" s="3"/>
      <c r="AC71" s="3"/>
    </row>
    <row r="72" ht="18" spans="1:29">
      <c r="A72" s="40" t="s">
        <v>90</v>
      </c>
      <c r="B72" s="6"/>
      <c r="C72" s="41"/>
      <c r="D72" s="42"/>
      <c r="E72" s="43">
        <f>SUM(E73:E84)</f>
        <v>1783</v>
      </c>
      <c r="F72" s="44">
        <v>1093</v>
      </c>
      <c r="G72" s="44">
        <v>1093</v>
      </c>
      <c r="H72" s="44">
        <v>1064</v>
      </c>
      <c r="I72" s="44">
        <v>619</v>
      </c>
      <c r="J72" s="44">
        <f t="shared" ref="J72:Q72" si="4">SUM(J73:J84)</f>
        <v>242</v>
      </c>
      <c r="K72" s="44">
        <f t="shared" si="4"/>
        <v>3544</v>
      </c>
      <c r="L72" s="44">
        <f t="shared" si="4"/>
        <v>2046</v>
      </c>
      <c r="M72" s="44">
        <f t="shared" si="4"/>
        <v>1358</v>
      </c>
      <c r="N72" s="44">
        <f t="shared" si="4"/>
        <v>159</v>
      </c>
      <c r="O72" s="44">
        <f t="shared" si="4"/>
        <v>16087</v>
      </c>
      <c r="P72" s="44">
        <f t="shared" si="4"/>
        <v>14141</v>
      </c>
      <c r="Q72" s="44">
        <f t="shared" si="4"/>
        <v>14271</v>
      </c>
      <c r="R72" s="60"/>
      <c r="S72" s="83">
        <f>SUM(S73:S84)</f>
        <v>360</v>
      </c>
      <c r="T72" s="42"/>
      <c r="U72" s="3"/>
      <c r="V72" s="3"/>
      <c r="W72" s="3"/>
      <c r="X72" s="3"/>
      <c r="Y72" s="3"/>
      <c r="Z72" s="3"/>
      <c r="AA72" s="3"/>
      <c r="AB72" s="3"/>
      <c r="AC72" s="3"/>
    </row>
    <row r="73" ht="15" spans="1:29">
      <c r="A73" s="84">
        <v>1</v>
      </c>
      <c r="B73" s="85" t="s">
        <v>91</v>
      </c>
      <c r="C73" s="86" t="s">
        <v>90</v>
      </c>
      <c r="D73" s="86">
        <v>10</v>
      </c>
      <c r="E73" s="34">
        <v>44</v>
      </c>
      <c r="F73" s="31">
        <v>44</v>
      </c>
      <c r="G73" s="31">
        <v>44</v>
      </c>
      <c r="H73" s="32">
        <v>39</v>
      </c>
      <c r="I73" s="32">
        <v>14</v>
      </c>
      <c r="J73" s="31">
        <v>0</v>
      </c>
      <c r="K73" s="31">
        <v>519</v>
      </c>
      <c r="L73" s="31">
        <v>126</v>
      </c>
      <c r="M73" s="32">
        <v>80</v>
      </c>
      <c r="N73" s="31">
        <v>6</v>
      </c>
      <c r="O73" s="32">
        <v>338</v>
      </c>
      <c r="P73" s="32">
        <v>338</v>
      </c>
      <c r="Q73" s="32">
        <v>342</v>
      </c>
      <c r="R73" s="32">
        <v>48</v>
      </c>
      <c r="S73" s="32">
        <v>40</v>
      </c>
      <c r="T73" s="125" t="s">
        <v>30</v>
      </c>
      <c r="U73" s="112"/>
      <c r="V73" s="112"/>
      <c r="W73" s="112"/>
      <c r="X73" s="112"/>
      <c r="Y73" s="112"/>
      <c r="Z73" s="112"/>
      <c r="AA73" s="3"/>
      <c r="AB73" s="3"/>
      <c r="AC73" s="3"/>
    </row>
    <row r="74" ht="15" spans="1:29">
      <c r="A74" s="20">
        <v>2</v>
      </c>
      <c r="B74" s="21" t="s">
        <v>92</v>
      </c>
      <c r="C74" s="22" t="s">
        <v>90</v>
      </c>
      <c r="D74" s="33">
        <v>10</v>
      </c>
      <c r="E74" s="127" t="s">
        <v>93</v>
      </c>
      <c r="F74" s="31">
        <v>80</v>
      </c>
      <c r="G74" s="31">
        <v>80</v>
      </c>
      <c r="H74" s="32">
        <v>80</v>
      </c>
      <c r="I74" s="32">
        <v>60</v>
      </c>
      <c r="J74" s="128" t="s">
        <v>94</v>
      </c>
      <c r="K74" s="128" t="s">
        <v>95</v>
      </c>
      <c r="L74" s="128" t="s">
        <v>96</v>
      </c>
      <c r="M74" s="129" t="s">
        <v>97</v>
      </c>
      <c r="N74" s="128" t="s">
        <v>98</v>
      </c>
      <c r="O74" s="130" t="s">
        <v>99</v>
      </c>
      <c r="P74" s="130" t="s">
        <v>100</v>
      </c>
      <c r="Q74" s="130" t="s">
        <v>101</v>
      </c>
      <c r="R74" s="129" t="s">
        <v>102</v>
      </c>
      <c r="S74" s="129" t="s">
        <v>94</v>
      </c>
      <c r="T74" s="125" t="s">
        <v>30</v>
      </c>
      <c r="U74" s="3"/>
      <c r="V74" s="3"/>
      <c r="W74" s="3"/>
      <c r="X74" s="3"/>
      <c r="Y74" s="3"/>
      <c r="Z74" s="3"/>
      <c r="AA74" s="3"/>
      <c r="AB74" s="3"/>
      <c r="AC74" s="3"/>
    </row>
    <row r="75" ht="15" spans="1:29">
      <c r="A75" s="20">
        <v>3</v>
      </c>
      <c r="B75" s="21" t="s">
        <v>103</v>
      </c>
      <c r="C75" s="22" t="s">
        <v>90</v>
      </c>
      <c r="D75" s="33">
        <v>10</v>
      </c>
      <c r="E75" s="34">
        <v>71</v>
      </c>
      <c r="F75" s="31">
        <v>71</v>
      </c>
      <c r="G75" s="31">
        <v>71</v>
      </c>
      <c r="H75" s="32">
        <v>67</v>
      </c>
      <c r="I75" s="32">
        <v>30</v>
      </c>
      <c r="J75" s="31">
        <v>0</v>
      </c>
      <c r="K75" s="31">
        <v>391</v>
      </c>
      <c r="L75" s="31">
        <v>269</v>
      </c>
      <c r="M75" s="32">
        <v>181</v>
      </c>
      <c r="N75" s="31">
        <v>0</v>
      </c>
      <c r="O75" s="32">
        <v>793</v>
      </c>
      <c r="P75" s="32">
        <v>731</v>
      </c>
      <c r="Q75" s="32">
        <v>689</v>
      </c>
      <c r="R75" s="32">
        <v>183</v>
      </c>
      <c r="S75" s="32">
        <v>0</v>
      </c>
      <c r="T75" s="73">
        <v>44886</v>
      </c>
      <c r="U75" s="3"/>
      <c r="V75" s="3"/>
      <c r="W75" s="3"/>
      <c r="X75" s="3"/>
      <c r="Y75" s="3"/>
      <c r="Z75" s="3"/>
      <c r="AA75" s="3"/>
      <c r="AB75" s="3"/>
      <c r="AC75" s="3"/>
    </row>
    <row r="76" ht="15" spans="1:29">
      <c r="A76" s="84">
        <v>4</v>
      </c>
      <c r="B76" s="85" t="s">
        <v>104</v>
      </c>
      <c r="C76" s="86" t="s">
        <v>90</v>
      </c>
      <c r="D76" s="87">
        <v>10</v>
      </c>
      <c r="E76" s="34">
        <v>78</v>
      </c>
      <c r="F76" s="31">
        <v>78</v>
      </c>
      <c r="G76" s="31">
        <v>78</v>
      </c>
      <c r="H76" s="32">
        <v>78</v>
      </c>
      <c r="I76" s="32">
        <v>35</v>
      </c>
      <c r="J76" s="31">
        <v>0</v>
      </c>
      <c r="K76" s="31">
        <v>295</v>
      </c>
      <c r="L76" s="31">
        <v>250</v>
      </c>
      <c r="M76" s="32">
        <v>250</v>
      </c>
      <c r="N76" s="31">
        <v>42</v>
      </c>
      <c r="O76" s="32">
        <v>1039</v>
      </c>
      <c r="P76" s="32">
        <v>1039</v>
      </c>
      <c r="Q76" s="32">
        <v>1039</v>
      </c>
      <c r="R76" s="32">
        <v>301</v>
      </c>
      <c r="S76" s="32">
        <v>0</v>
      </c>
      <c r="T76" s="113">
        <v>44886</v>
      </c>
      <c r="U76" s="3"/>
      <c r="V76" s="3"/>
      <c r="W76" s="3"/>
      <c r="X76" s="3"/>
      <c r="Y76" s="3"/>
      <c r="Z76" s="3"/>
      <c r="AA76" s="3"/>
      <c r="AB76" s="3"/>
      <c r="AC76" s="3"/>
    </row>
    <row r="77" ht="15" spans="1:29">
      <c r="A77" s="20">
        <v>5</v>
      </c>
      <c r="B77" s="21" t="s">
        <v>105</v>
      </c>
      <c r="C77" s="22" t="s">
        <v>90</v>
      </c>
      <c r="D77" s="33">
        <v>10</v>
      </c>
      <c r="E77" s="34">
        <v>94</v>
      </c>
      <c r="F77" s="31">
        <v>94</v>
      </c>
      <c r="G77" s="31">
        <v>94</v>
      </c>
      <c r="H77" s="32">
        <v>91</v>
      </c>
      <c r="I77" s="32">
        <v>54</v>
      </c>
      <c r="J77" s="32">
        <v>0</v>
      </c>
      <c r="K77" s="31">
        <v>467</v>
      </c>
      <c r="L77" s="31">
        <v>310</v>
      </c>
      <c r="M77" s="32">
        <v>229</v>
      </c>
      <c r="N77" s="31">
        <v>0</v>
      </c>
      <c r="O77" s="32">
        <v>1259</v>
      </c>
      <c r="P77" s="32">
        <v>1115</v>
      </c>
      <c r="Q77" s="32">
        <v>1068</v>
      </c>
      <c r="R77" s="32">
        <v>390</v>
      </c>
      <c r="S77" s="32">
        <v>9</v>
      </c>
      <c r="T77" s="73">
        <v>44886</v>
      </c>
      <c r="U77" s="3"/>
      <c r="V77" s="3"/>
      <c r="W77" s="3"/>
      <c r="X77" s="3"/>
      <c r="Y77" s="3"/>
      <c r="Z77" s="3"/>
      <c r="AA77" s="3"/>
      <c r="AB77" s="3"/>
      <c r="AC77" s="3"/>
    </row>
    <row r="78" ht="15" spans="1:29">
      <c r="A78" s="35">
        <v>6</v>
      </c>
      <c r="B78" s="36" t="s">
        <v>106</v>
      </c>
      <c r="C78" s="37" t="s">
        <v>90</v>
      </c>
      <c r="D78" s="38">
        <v>10</v>
      </c>
      <c r="E78" s="30">
        <v>84</v>
      </c>
      <c r="F78" s="31">
        <v>83</v>
      </c>
      <c r="G78" s="31">
        <v>83</v>
      </c>
      <c r="H78" s="32">
        <v>81</v>
      </c>
      <c r="I78" s="32">
        <v>50</v>
      </c>
      <c r="J78" s="55">
        <v>0</v>
      </c>
      <c r="K78" s="55">
        <v>455</v>
      </c>
      <c r="L78" s="55">
        <v>305</v>
      </c>
      <c r="M78" s="56">
        <v>204</v>
      </c>
      <c r="N78" s="55">
        <v>3</v>
      </c>
      <c r="O78" s="56">
        <v>931</v>
      </c>
      <c r="P78" s="56">
        <v>887</v>
      </c>
      <c r="Q78" s="56">
        <v>873</v>
      </c>
      <c r="R78" s="56">
        <v>420</v>
      </c>
      <c r="S78" s="56">
        <v>0</v>
      </c>
      <c r="T78" s="71">
        <v>44886</v>
      </c>
      <c r="U78" s="72"/>
      <c r="V78" s="72"/>
      <c r="W78" s="72"/>
      <c r="X78" s="72"/>
      <c r="Y78" s="72"/>
      <c r="Z78" s="72"/>
      <c r="AA78" s="72"/>
      <c r="AB78" s="72"/>
      <c r="AC78" s="72"/>
    </row>
    <row r="79" ht="15" spans="1:29">
      <c r="A79" s="20">
        <v>7</v>
      </c>
      <c r="B79" s="21" t="s">
        <v>107</v>
      </c>
      <c r="C79" s="22" t="s">
        <v>90</v>
      </c>
      <c r="D79" s="33">
        <v>10</v>
      </c>
      <c r="E79" s="34">
        <v>27</v>
      </c>
      <c r="F79" s="31">
        <v>28</v>
      </c>
      <c r="G79" s="31">
        <v>28</v>
      </c>
      <c r="H79" s="32">
        <v>25</v>
      </c>
      <c r="I79" s="32">
        <v>10</v>
      </c>
      <c r="J79" s="31">
        <v>1</v>
      </c>
      <c r="K79" s="31">
        <v>216</v>
      </c>
      <c r="L79" s="31">
        <v>124</v>
      </c>
      <c r="M79" s="32">
        <v>71</v>
      </c>
      <c r="N79" s="31">
        <v>7</v>
      </c>
      <c r="O79" s="32">
        <v>126</v>
      </c>
      <c r="P79" s="32">
        <v>94</v>
      </c>
      <c r="Q79" s="32">
        <v>82</v>
      </c>
      <c r="R79" s="32">
        <v>21</v>
      </c>
      <c r="S79" s="32">
        <v>1</v>
      </c>
      <c r="T79" s="70">
        <v>44887</v>
      </c>
      <c r="U79" s="3"/>
      <c r="V79" s="3"/>
      <c r="W79" s="3"/>
      <c r="X79" s="3"/>
      <c r="Y79" s="3"/>
      <c r="Z79" s="3"/>
      <c r="AA79" s="3"/>
      <c r="AB79" s="3"/>
      <c r="AC79" s="3"/>
    </row>
    <row r="80" ht="15" spans="1:29">
      <c r="A80" s="20">
        <v>8</v>
      </c>
      <c r="B80" s="21" t="s">
        <v>108</v>
      </c>
      <c r="C80" s="22" t="s">
        <v>90</v>
      </c>
      <c r="D80" s="33">
        <v>10</v>
      </c>
      <c r="E80" s="34">
        <v>81</v>
      </c>
      <c r="F80" s="31">
        <v>81</v>
      </c>
      <c r="G80" s="31">
        <v>81</v>
      </c>
      <c r="H80" s="32">
        <v>81</v>
      </c>
      <c r="I80" s="32">
        <v>77</v>
      </c>
      <c r="J80" s="31">
        <v>0</v>
      </c>
      <c r="K80" s="31">
        <v>484</v>
      </c>
      <c r="L80" s="31">
        <v>255</v>
      </c>
      <c r="M80" s="32">
        <v>90</v>
      </c>
      <c r="N80" s="31">
        <v>7</v>
      </c>
      <c r="O80" s="32">
        <v>179</v>
      </c>
      <c r="P80" s="32">
        <v>162</v>
      </c>
      <c r="Q80" s="32">
        <v>158</v>
      </c>
      <c r="R80" s="32">
        <v>135</v>
      </c>
      <c r="S80" s="58">
        <v>0</v>
      </c>
      <c r="T80" s="70">
        <v>44887</v>
      </c>
      <c r="U80" s="3"/>
      <c r="V80" s="3"/>
      <c r="W80" s="3"/>
      <c r="X80" s="3"/>
      <c r="Y80" s="3"/>
      <c r="Z80" s="3"/>
      <c r="AA80" s="3"/>
      <c r="AB80" s="3"/>
      <c r="AC80" s="3"/>
    </row>
    <row r="81" ht="15" spans="1:29">
      <c r="A81" s="84">
        <v>10</v>
      </c>
      <c r="B81" s="85" t="s">
        <v>109</v>
      </c>
      <c r="C81" s="86" t="s">
        <v>90</v>
      </c>
      <c r="D81" s="87">
        <v>10</v>
      </c>
      <c r="E81" s="88">
        <v>0</v>
      </c>
      <c r="F81" s="31">
        <v>0</v>
      </c>
      <c r="G81" s="31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58"/>
      <c r="N81" s="58"/>
      <c r="O81" s="58"/>
      <c r="P81" s="58"/>
      <c r="Q81" s="58"/>
      <c r="R81" s="58"/>
      <c r="S81" s="58"/>
      <c r="T81" s="114"/>
      <c r="U81" s="112"/>
      <c r="V81" s="112"/>
      <c r="W81" s="112"/>
      <c r="X81" s="112"/>
      <c r="Y81" s="112"/>
      <c r="Z81" s="112"/>
      <c r="AA81" s="3"/>
      <c r="AB81" s="3"/>
      <c r="AC81" s="3"/>
    </row>
    <row r="82" ht="15" spans="1:29">
      <c r="A82" s="20">
        <v>11</v>
      </c>
      <c r="B82" s="21" t="s">
        <v>110</v>
      </c>
      <c r="C82" s="22" t="s">
        <v>90</v>
      </c>
      <c r="D82" s="33">
        <v>10</v>
      </c>
      <c r="E82" s="88">
        <v>456</v>
      </c>
      <c r="F82" s="31">
        <v>456</v>
      </c>
      <c r="G82" s="31">
        <v>456</v>
      </c>
      <c r="H82" s="32">
        <v>214</v>
      </c>
      <c r="I82" s="32">
        <v>184</v>
      </c>
      <c r="J82" s="32">
        <v>0</v>
      </c>
      <c r="K82" s="32"/>
      <c r="L82" s="32">
        <v>0</v>
      </c>
      <c r="M82" s="58">
        <v>3</v>
      </c>
      <c r="N82" s="58">
        <v>23</v>
      </c>
      <c r="O82" s="58">
        <v>1130</v>
      </c>
      <c r="P82" s="58">
        <v>102</v>
      </c>
      <c r="Q82" s="58">
        <v>580</v>
      </c>
      <c r="R82" s="58">
        <v>314</v>
      </c>
      <c r="S82" s="58">
        <v>14</v>
      </c>
      <c r="T82" s="64"/>
      <c r="U82" s="3"/>
      <c r="V82" s="3"/>
      <c r="W82" s="3"/>
      <c r="X82" s="3"/>
      <c r="Y82" s="3"/>
      <c r="Z82" s="3"/>
      <c r="AA82" s="3"/>
      <c r="AB82" s="3"/>
      <c r="AC82" s="3"/>
    </row>
    <row r="83" ht="15" spans="1:29">
      <c r="A83" s="20">
        <v>12</v>
      </c>
      <c r="B83" s="21" t="s">
        <v>111</v>
      </c>
      <c r="C83" s="22" t="s">
        <v>90</v>
      </c>
      <c r="D83" s="89">
        <v>10</v>
      </c>
      <c r="E83" s="34">
        <v>206</v>
      </c>
      <c r="F83" s="31">
        <v>205</v>
      </c>
      <c r="G83" s="31">
        <v>205</v>
      </c>
      <c r="H83" s="31">
        <v>202</v>
      </c>
      <c r="I83" s="31">
        <v>186</v>
      </c>
      <c r="J83" s="31">
        <v>0</v>
      </c>
      <c r="K83" s="31">
        <v>162</v>
      </c>
      <c r="L83" s="31">
        <v>101</v>
      </c>
      <c r="M83" s="31">
        <v>51</v>
      </c>
      <c r="N83" s="31">
        <v>20</v>
      </c>
      <c r="O83" s="31">
        <v>416</v>
      </c>
      <c r="P83" s="31">
        <v>386</v>
      </c>
      <c r="Q83" s="31">
        <v>371</v>
      </c>
      <c r="R83" s="31">
        <v>153</v>
      </c>
      <c r="S83" s="56">
        <v>11</v>
      </c>
      <c r="T83" s="70">
        <v>44887</v>
      </c>
      <c r="U83" s="3"/>
      <c r="V83" s="3"/>
      <c r="W83" s="3"/>
      <c r="X83" s="3"/>
      <c r="Y83" s="3"/>
      <c r="Z83" s="3"/>
      <c r="AA83" s="3"/>
      <c r="AB83" s="3"/>
      <c r="AC83" s="3"/>
    </row>
    <row r="84" ht="18" spans="1:29">
      <c r="A84" s="40" t="s">
        <v>112</v>
      </c>
      <c r="B84" s="6"/>
      <c r="C84" s="41"/>
      <c r="D84" s="33">
        <v>10</v>
      </c>
      <c r="E84" s="90">
        <f>SUM(E85:E94)</f>
        <v>642</v>
      </c>
      <c r="F84" s="91">
        <v>643</v>
      </c>
      <c r="G84" s="91">
        <v>642</v>
      </c>
      <c r="H84" s="92">
        <v>570</v>
      </c>
      <c r="I84" s="92">
        <v>316</v>
      </c>
      <c r="J84" s="92">
        <f t="shared" ref="J84:S84" si="5">SUM(J85:J94)</f>
        <v>241</v>
      </c>
      <c r="K84" s="92">
        <f t="shared" si="5"/>
        <v>555</v>
      </c>
      <c r="L84" s="92">
        <f t="shared" si="5"/>
        <v>306</v>
      </c>
      <c r="M84" s="92">
        <f t="shared" si="5"/>
        <v>199</v>
      </c>
      <c r="N84" s="92">
        <f t="shared" si="5"/>
        <v>51</v>
      </c>
      <c r="O84" s="92">
        <f t="shared" si="5"/>
        <v>9876</v>
      </c>
      <c r="P84" s="92">
        <f t="shared" si="5"/>
        <v>9287</v>
      </c>
      <c r="Q84" s="92">
        <f t="shared" si="5"/>
        <v>9069</v>
      </c>
      <c r="R84" s="92">
        <f t="shared" si="5"/>
        <v>3403</v>
      </c>
      <c r="S84" s="110">
        <f t="shared" si="5"/>
        <v>285</v>
      </c>
      <c r="T84" s="131" t="s">
        <v>113</v>
      </c>
      <c r="U84" s="3"/>
      <c r="V84" s="3"/>
      <c r="W84" s="3"/>
      <c r="X84" s="3"/>
      <c r="Y84" s="3"/>
      <c r="Z84" s="3"/>
      <c r="AA84" s="3"/>
      <c r="AB84" s="3"/>
      <c r="AC84" s="3"/>
    </row>
    <row r="85" ht="15" spans="1:29">
      <c r="A85" s="93">
        <v>1</v>
      </c>
      <c r="B85" s="21" t="s">
        <v>114</v>
      </c>
      <c r="C85" s="22" t="s">
        <v>112</v>
      </c>
      <c r="D85" s="33">
        <v>10</v>
      </c>
      <c r="E85" s="94">
        <v>70</v>
      </c>
      <c r="F85" s="95">
        <v>79</v>
      </c>
      <c r="G85" s="95">
        <v>79</v>
      </c>
      <c r="H85" s="95">
        <v>76</v>
      </c>
      <c r="I85" s="95">
        <v>61</v>
      </c>
      <c r="J85" s="95">
        <v>50</v>
      </c>
      <c r="K85" s="95">
        <v>245</v>
      </c>
      <c r="L85" s="95">
        <v>172</v>
      </c>
      <c r="M85" s="95">
        <v>121</v>
      </c>
      <c r="N85" s="95">
        <v>15</v>
      </c>
      <c r="O85" s="95">
        <v>1116</v>
      </c>
      <c r="P85" s="95">
        <v>1110</v>
      </c>
      <c r="Q85" s="95">
        <v>1080</v>
      </c>
      <c r="R85" s="95">
        <v>431</v>
      </c>
      <c r="S85" s="95">
        <v>44</v>
      </c>
      <c r="T85" s="116"/>
      <c r="U85" s="3"/>
      <c r="V85" s="3"/>
      <c r="W85" s="3"/>
      <c r="X85" s="3"/>
      <c r="Y85" s="3"/>
      <c r="Z85" s="3"/>
      <c r="AA85" s="3"/>
      <c r="AB85" s="3"/>
      <c r="AC85" s="3"/>
    </row>
    <row r="86" ht="15" spans="1:29">
      <c r="A86" s="93">
        <v>2</v>
      </c>
      <c r="B86" s="21" t="s">
        <v>115</v>
      </c>
      <c r="C86" s="22" t="s">
        <v>112</v>
      </c>
      <c r="D86" s="33">
        <v>10</v>
      </c>
      <c r="E86" s="94">
        <v>91</v>
      </c>
      <c r="F86" s="96">
        <v>91</v>
      </c>
      <c r="G86" s="96">
        <v>91</v>
      </c>
      <c r="H86" s="95">
        <v>80</v>
      </c>
      <c r="I86" s="95">
        <v>16</v>
      </c>
      <c r="J86" s="96">
        <v>3</v>
      </c>
      <c r="K86" s="96">
        <v>28</v>
      </c>
      <c r="L86" s="106">
        <v>12</v>
      </c>
      <c r="M86" s="95">
        <v>7</v>
      </c>
      <c r="N86" s="95">
        <v>6</v>
      </c>
      <c r="O86" s="96">
        <v>1383</v>
      </c>
      <c r="P86" s="96">
        <v>1347</v>
      </c>
      <c r="Q86" s="95">
        <v>1248</v>
      </c>
      <c r="R86" s="95">
        <v>317</v>
      </c>
      <c r="S86" s="95">
        <v>0</v>
      </c>
      <c r="T86" s="117">
        <v>44886</v>
      </c>
      <c r="U86" s="3"/>
      <c r="V86" s="3"/>
      <c r="W86" s="3"/>
      <c r="X86" s="3"/>
      <c r="Y86" s="3"/>
      <c r="Z86" s="3"/>
      <c r="AA86" s="3"/>
      <c r="AB86" s="3"/>
      <c r="AC86" s="3"/>
    </row>
    <row r="87" ht="15" spans="1:29">
      <c r="A87" s="93">
        <v>3</v>
      </c>
      <c r="B87" s="21" t="s">
        <v>116</v>
      </c>
      <c r="C87" s="22" t="s">
        <v>112</v>
      </c>
      <c r="D87" s="33">
        <v>10</v>
      </c>
      <c r="E87" s="94">
        <v>0</v>
      </c>
      <c r="F87" s="96">
        <v>0</v>
      </c>
      <c r="G87" s="96">
        <v>0</v>
      </c>
      <c r="H87" s="95">
        <v>0</v>
      </c>
      <c r="I87" s="95">
        <v>0</v>
      </c>
      <c r="J87" s="96">
        <v>0</v>
      </c>
      <c r="K87" s="96">
        <v>0</v>
      </c>
      <c r="L87" s="96">
        <v>0</v>
      </c>
      <c r="M87" s="95">
        <v>0</v>
      </c>
      <c r="N87" s="96">
        <v>0</v>
      </c>
      <c r="O87" s="96">
        <v>358</v>
      </c>
      <c r="P87" s="96">
        <v>358</v>
      </c>
      <c r="Q87" s="96">
        <v>356</v>
      </c>
      <c r="R87" s="96">
        <v>187</v>
      </c>
      <c r="S87" s="56">
        <v>1</v>
      </c>
      <c r="T87" s="117">
        <v>44887</v>
      </c>
      <c r="U87" s="3"/>
      <c r="V87" s="3"/>
      <c r="W87" s="3"/>
      <c r="X87" s="3"/>
      <c r="Y87" s="3"/>
      <c r="Z87" s="3"/>
      <c r="AA87" s="3"/>
      <c r="AB87" s="3"/>
      <c r="AC87" s="3"/>
    </row>
    <row r="88" ht="15" spans="1:29">
      <c r="A88" s="93">
        <v>5</v>
      </c>
      <c r="B88" s="21" t="s">
        <v>117</v>
      </c>
      <c r="C88" s="22" t="s">
        <v>112</v>
      </c>
      <c r="D88" s="33">
        <v>10</v>
      </c>
      <c r="E88" s="94">
        <v>0</v>
      </c>
      <c r="F88" s="95">
        <v>0</v>
      </c>
      <c r="G88" s="95">
        <v>0</v>
      </c>
      <c r="H88" s="97"/>
      <c r="I88" s="107"/>
      <c r="J88" s="96">
        <v>0</v>
      </c>
      <c r="K88" s="95">
        <v>0</v>
      </c>
      <c r="L88" s="95">
        <v>0</v>
      </c>
      <c r="M88" s="108">
        <v>0</v>
      </c>
      <c r="N88" s="95">
        <v>0</v>
      </c>
      <c r="O88" s="109"/>
      <c r="P88" s="109"/>
      <c r="Q88" s="109"/>
      <c r="R88" s="109"/>
      <c r="S88" s="109"/>
      <c r="T88" s="117">
        <v>44886</v>
      </c>
      <c r="U88" s="3"/>
      <c r="V88" s="3"/>
      <c r="W88" s="3"/>
      <c r="X88" s="3"/>
      <c r="Y88" s="3"/>
      <c r="Z88" s="3"/>
      <c r="AA88" s="3"/>
      <c r="AB88" s="3"/>
      <c r="AC88" s="3"/>
    </row>
    <row r="89" ht="15" spans="1:29">
      <c r="A89" s="93">
        <v>6</v>
      </c>
      <c r="B89" s="21" t="s">
        <v>118</v>
      </c>
      <c r="C89" s="22" t="s">
        <v>112</v>
      </c>
      <c r="D89" s="33">
        <v>10</v>
      </c>
      <c r="E89" s="94">
        <v>37</v>
      </c>
      <c r="F89" s="95">
        <v>37</v>
      </c>
      <c r="G89" s="95">
        <v>37</v>
      </c>
      <c r="H89" s="96">
        <v>34</v>
      </c>
      <c r="I89" s="96">
        <v>29</v>
      </c>
      <c r="J89" s="95">
        <v>0</v>
      </c>
      <c r="K89" s="95">
        <v>0</v>
      </c>
      <c r="L89" s="95">
        <v>0</v>
      </c>
      <c r="M89" s="96">
        <v>0</v>
      </c>
      <c r="N89" s="95">
        <v>0</v>
      </c>
      <c r="O89" s="96">
        <v>110</v>
      </c>
      <c r="P89" s="96">
        <v>110</v>
      </c>
      <c r="Q89" s="96">
        <v>97</v>
      </c>
      <c r="R89" s="96">
        <v>54</v>
      </c>
      <c r="S89" s="96">
        <v>0</v>
      </c>
      <c r="T89" s="118">
        <v>44888</v>
      </c>
      <c r="U89" s="3"/>
      <c r="V89" s="3"/>
      <c r="W89" s="3"/>
      <c r="X89" s="3"/>
      <c r="Y89" s="3"/>
      <c r="Z89" s="3"/>
      <c r="AA89" s="3"/>
      <c r="AB89" s="3"/>
      <c r="AC89" s="3"/>
    </row>
    <row r="90" ht="15" spans="1:29">
      <c r="A90" s="93">
        <v>7</v>
      </c>
      <c r="B90" s="21" t="s">
        <v>119</v>
      </c>
      <c r="C90" s="22" t="s">
        <v>112</v>
      </c>
      <c r="D90" s="33">
        <v>10</v>
      </c>
      <c r="E90" s="94">
        <v>58</v>
      </c>
      <c r="F90" s="96">
        <v>58</v>
      </c>
      <c r="G90" s="96">
        <v>58</v>
      </c>
      <c r="H90" s="95">
        <v>51</v>
      </c>
      <c r="I90" s="95">
        <v>38</v>
      </c>
      <c r="J90" s="96">
        <v>20</v>
      </c>
      <c r="K90" s="96">
        <v>275</v>
      </c>
      <c r="L90" s="96">
        <v>117</v>
      </c>
      <c r="M90" s="95">
        <v>68</v>
      </c>
      <c r="N90" s="96">
        <v>30</v>
      </c>
      <c r="O90" s="95">
        <v>1110</v>
      </c>
      <c r="P90" s="95">
        <v>952</v>
      </c>
      <c r="Q90" s="95">
        <v>924</v>
      </c>
      <c r="R90" s="95">
        <v>443</v>
      </c>
      <c r="S90" s="95">
        <v>200</v>
      </c>
      <c r="T90" s="118">
        <v>44887</v>
      </c>
      <c r="U90" s="3"/>
      <c r="V90" s="3"/>
      <c r="W90" s="3"/>
      <c r="X90" s="3"/>
      <c r="Y90" s="3"/>
      <c r="Z90" s="3"/>
      <c r="AA90" s="3"/>
      <c r="AB90" s="3"/>
      <c r="AC90" s="3"/>
    </row>
    <row r="91" ht="15" spans="1:29">
      <c r="A91" s="93">
        <v>8</v>
      </c>
      <c r="B91" s="21" t="s">
        <v>120</v>
      </c>
      <c r="C91" s="22" t="s">
        <v>112</v>
      </c>
      <c r="D91" s="33">
        <v>10</v>
      </c>
      <c r="E91" s="94">
        <v>37</v>
      </c>
      <c r="F91" s="96">
        <v>37</v>
      </c>
      <c r="G91" s="96">
        <v>37</v>
      </c>
      <c r="H91" s="95">
        <v>35</v>
      </c>
      <c r="I91" s="95">
        <v>18</v>
      </c>
      <c r="J91" s="96">
        <v>21</v>
      </c>
      <c r="K91" s="96">
        <v>7</v>
      </c>
      <c r="L91" s="96">
        <v>5</v>
      </c>
      <c r="M91" s="95">
        <v>3</v>
      </c>
      <c r="N91" s="96">
        <v>0</v>
      </c>
      <c r="O91" s="95">
        <v>110</v>
      </c>
      <c r="P91" s="95">
        <v>110</v>
      </c>
      <c r="Q91" s="95">
        <v>97</v>
      </c>
      <c r="R91" s="95">
        <v>53</v>
      </c>
      <c r="S91" s="95">
        <v>0</v>
      </c>
      <c r="T91" s="119">
        <v>44886</v>
      </c>
      <c r="U91" s="3"/>
      <c r="V91" s="3"/>
      <c r="W91" s="3"/>
      <c r="X91" s="3"/>
      <c r="Y91" s="3"/>
      <c r="Z91" s="3"/>
      <c r="AA91" s="3"/>
      <c r="AB91" s="3"/>
      <c r="AC91" s="3"/>
    </row>
    <row r="92" ht="15" spans="1:29">
      <c r="A92" s="93">
        <v>9</v>
      </c>
      <c r="B92" s="21" t="s">
        <v>121</v>
      </c>
      <c r="C92" s="22" t="s">
        <v>112</v>
      </c>
      <c r="D92" s="33">
        <v>10</v>
      </c>
      <c r="E92" s="94">
        <v>121</v>
      </c>
      <c r="F92" s="96">
        <v>121</v>
      </c>
      <c r="G92" s="96">
        <v>120</v>
      </c>
      <c r="H92" s="95">
        <v>86</v>
      </c>
      <c r="I92" s="95">
        <v>45</v>
      </c>
      <c r="J92" s="96">
        <v>0</v>
      </c>
      <c r="K92" s="96">
        <v>0</v>
      </c>
      <c r="L92" s="96">
        <v>0</v>
      </c>
      <c r="M92" s="95">
        <v>0</v>
      </c>
      <c r="N92" s="96">
        <v>0</v>
      </c>
      <c r="O92" s="95">
        <v>1656</v>
      </c>
      <c r="P92" s="95">
        <v>1597</v>
      </c>
      <c r="Q92" s="95">
        <v>1576</v>
      </c>
      <c r="R92" s="95">
        <v>463</v>
      </c>
      <c r="S92" s="95">
        <v>0</v>
      </c>
      <c r="T92" s="119">
        <v>44886</v>
      </c>
      <c r="U92" s="3"/>
      <c r="V92" s="3"/>
      <c r="W92" s="3"/>
      <c r="X92" s="3"/>
      <c r="Y92" s="3"/>
      <c r="Z92" s="3"/>
      <c r="AA92" s="3"/>
      <c r="AB92" s="3"/>
      <c r="AC92" s="3"/>
    </row>
    <row r="93" ht="15" spans="1:29">
      <c r="A93" s="98">
        <v>10</v>
      </c>
      <c r="B93" s="99" t="s">
        <v>122</v>
      </c>
      <c r="C93" s="100" t="s">
        <v>112</v>
      </c>
      <c r="D93" s="101">
        <v>10</v>
      </c>
      <c r="E93" s="94">
        <v>118</v>
      </c>
      <c r="F93" s="96">
        <v>121</v>
      </c>
      <c r="G93" s="96">
        <v>121</v>
      </c>
      <c r="H93" s="102">
        <v>121</v>
      </c>
      <c r="I93" s="95">
        <v>91</v>
      </c>
      <c r="J93" s="96">
        <v>102</v>
      </c>
      <c r="K93" s="96">
        <v>0</v>
      </c>
      <c r="L93" s="96">
        <v>0</v>
      </c>
      <c r="M93" s="102">
        <v>0</v>
      </c>
      <c r="N93" s="96">
        <v>0</v>
      </c>
      <c r="O93" s="95">
        <v>2113</v>
      </c>
      <c r="P93" s="95">
        <v>1790</v>
      </c>
      <c r="Q93" s="95">
        <v>1778</v>
      </c>
      <c r="R93" s="95">
        <v>780</v>
      </c>
      <c r="S93" s="95">
        <v>40</v>
      </c>
      <c r="T93" s="116"/>
      <c r="U93" s="120"/>
      <c r="V93" s="121"/>
      <c r="W93" s="121"/>
      <c r="X93" s="121"/>
      <c r="Y93" s="121"/>
      <c r="Z93" s="121"/>
      <c r="AA93" s="121"/>
      <c r="AB93" s="121"/>
      <c r="AC93" s="121"/>
    </row>
    <row r="94" ht="18" spans="1:29">
      <c r="A94" s="40" t="s">
        <v>123</v>
      </c>
      <c r="B94" s="6"/>
      <c r="C94" s="41"/>
      <c r="D94" s="23"/>
      <c r="E94" s="94">
        <v>110</v>
      </c>
      <c r="F94" s="96">
        <v>110</v>
      </c>
      <c r="G94" s="96">
        <v>110</v>
      </c>
      <c r="H94" s="102">
        <v>95</v>
      </c>
      <c r="I94" s="95">
        <v>30</v>
      </c>
      <c r="J94" s="96">
        <v>45</v>
      </c>
      <c r="K94" s="96">
        <v>0</v>
      </c>
      <c r="L94" s="96">
        <v>0</v>
      </c>
      <c r="M94" s="102">
        <v>0</v>
      </c>
      <c r="N94" s="96">
        <v>0</v>
      </c>
      <c r="O94" s="109">
        <v>1920</v>
      </c>
      <c r="P94" s="110">
        <v>1913</v>
      </c>
      <c r="Q94" s="95">
        <v>1913</v>
      </c>
      <c r="R94" s="95">
        <v>675</v>
      </c>
      <c r="S94" s="95">
        <v>0</v>
      </c>
      <c r="T94" s="117">
        <v>44887</v>
      </c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20">
        <v>1</v>
      </c>
      <c r="B95" s="21" t="s">
        <v>124</v>
      </c>
      <c r="C95" s="22" t="s">
        <v>123</v>
      </c>
      <c r="D95" s="33">
        <v>10</v>
      </c>
      <c r="E95" s="90">
        <v>25</v>
      </c>
      <c r="F95" s="91">
        <v>25</v>
      </c>
      <c r="G95" s="91">
        <v>25</v>
      </c>
      <c r="H95" s="92">
        <v>25</v>
      </c>
      <c r="I95" s="92">
        <v>21</v>
      </c>
      <c r="J95" s="92">
        <f>SUM(J96:J98)</f>
        <v>0</v>
      </c>
      <c r="K95" s="92">
        <v>68</v>
      </c>
      <c r="L95" s="92">
        <v>42</v>
      </c>
      <c r="M95" s="92">
        <v>30</v>
      </c>
      <c r="N95" s="92">
        <v>10</v>
      </c>
      <c r="O95" s="92">
        <v>87</v>
      </c>
      <c r="P95" s="92">
        <v>78</v>
      </c>
      <c r="Q95" s="92">
        <v>75</v>
      </c>
      <c r="R95" s="92">
        <v>47</v>
      </c>
      <c r="S95" s="110">
        <v>7</v>
      </c>
      <c r="T95" s="117">
        <v>44887</v>
      </c>
      <c r="U95" s="3"/>
      <c r="V95" s="3"/>
      <c r="W95" s="3"/>
      <c r="X95" s="3"/>
      <c r="Y95" s="3"/>
      <c r="Z95" s="3"/>
      <c r="AA95" s="3"/>
      <c r="AB95" s="3"/>
      <c r="AC95" s="3"/>
    </row>
    <row r="96" ht="15" spans="1:29">
      <c r="A96" s="20">
        <v>2</v>
      </c>
      <c r="B96" s="21" t="s">
        <v>125</v>
      </c>
      <c r="C96" s="22" t="s">
        <v>123</v>
      </c>
      <c r="D96" s="33">
        <v>10</v>
      </c>
      <c r="E96" s="30">
        <v>41</v>
      </c>
      <c r="F96" s="96">
        <v>41</v>
      </c>
      <c r="G96" s="96">
        <v>41</v>
      </c>
      <c r="H96" s="95">
        <v>39</v>
      </c>
      <c r="I96" s="95">
        <v>24</v>
      </c>
      <c r="J96" s="55">
        <v>0</v>
      </c>
      <c r="K96" s="55">
        <v>97</v>
      </c>
      <c r="L96" s="55">
        <v>36</v>
      </c>
      <c r="M96" s="56">
        <v>27</v>
      </c>
      <c r="N96" s="55">
        <v>0</v>
      </c>
      <c r="O96" s="105">
        <v>45</v>
      </c>
      <c r="P96" s="105">
        <v>25</v>
      </c>
      <c r="Q96" s="105">
        <v>25</v>
      </c>
      <c r="R96" s="105">
        <v>2</v>
      </c>
      <c r="S96" s="105">
        <v>0</v>
      </c>
      <c r="T96" s="118">
        <v>44887</v>
      </c>
      <c r="U96" s="3"/>
      <c r="V96" s="3"/>
      <c r="W96" s="3"/>
      <c r="X96" s="3"/>
      <c r="Y96" s="3"/>
      <c r="Z96" s="3"/>
      <c r="AA96" s="3"/>
      <c r="AB96" s="3"/>
      <c r="AC96" s="3"/>
    </row>
    <row r="97" ht="15" spans="1:29">
      <c r="A97" s="20">
        <v>3</v>
      </c>
      <c r="B97" s="21" t="s">
        <v>126</v>
      </c>
      <c r="C97" s="22" t="s">
        <v>123</v>
      </c>
      <c r="D97" s="89">
        <v>10</v>
      </c>
      <c r="E97" s="94">
        <v>24</v>
      </c>
      <c r="F97" s="96">
        <v>24</v>
      </c>
      <c r="G97" s="96">
        <v>24</v>
      </c>
      <c r="H97" s="95">
        <v>24</v>
      </c>
      <c r="I97" s="95">
        <v>21</v>
      </c>
      <c r="J97" s="96">
        <v>0</v>
      </c>
      <c r="K97" s="96">
        <v>83</v>
      </c>
      <c r="L97" s="96">
        <v>50</v>
      </c>
      <c r="M97" s="95">
        <v>41</v>
      </c>
      <c r="N97" s="96">
        <v>0</v>
      </c>
      <c r="O97" s="109">
        <v>70</v>
      </c>
      <c r="P97" s="109">
        <v>70</v>
      </c>
      <c r="Q97" s="109">
        <v>70</v>
      </c>
      <c r="R97" s="109">
        <v>46</v>
      </c>
      <c r="S97" s="109">
        <v>0</v>
      </c>
      <c r="T97" s="116"/>
      <c r="U97" s="3"/>
      <c r="V97" s="3"/>
      <c r="W97" s="3"/>
      <c r="X97" s="3"/>
      <c r="Y97" s="3"/>
      <c r="Z97" s="3"/>
      <c r="AA97" s="3"/>
      <c r="AB97" s="3"/>
      <c r="AC97" s="3"/>
    </row>
    <row r="98" ht="18" spans="1:29">
      <c r="A98" s="40" t="s">
        <v>127</v>
      </c>
      <c r="B98" s="6"/>
      <c r="C98" s="41"/>
      <c r="D98" s="33">
        <v>10</v>
      </c>
      <c r="E98" s="94">
        <v>25</v>
      </c>
      <c r="F98" s="96">
        <v>25</v>
      </c>
      <c r="G98" s="96">
        <v>25</v>
      </c>
      <c r="H98" s="95">
        <v>25</v>
      </c>
      <c r="I98" s="95">
        <v>8</v>
      </c>
      <c r="J98" s="96">
        <v>0</v>
      </c>
      <c r="K98" s="96">
        <v>27</v>
      </c>
      <c r="L98" s="96">
        <v>2</v>
      </c>
      <c r="M98" s="95">
        <v>0</v>
      </c>
      <c r="N98" s="96">
        <v>0</v>
      </c>
      <c r="O98" s="109">
        <v>8</v>
      </c>
      <c r="P98" s="109">
        <v>6</v>
      </c>
      <c r="Q98" s="109">
        <v>6</v>
      </c>
      <c r="R98" s="109">
        <v>5</v>
      </c>
      <c r="S98" s="109">
        <v>0</v>
      </c>
      <c r="T98" s="122">
        <v>44886</v>
      </c>
      <c r="U98" s="3"/>
      <c r="V98" s="3"/>
      <c r="W98" s="3"/>
      <c r="X98" s="3"/>
      <c r="Y98" s="3"/>
      <c r="Z98" s="3"/>
      <c r="AA98" s="3"/>
      <c r="AB98" s="3"/>
      <c r="AC98" s="3"/>
    </row>
    <row r="99" ht="18" spans="1:29">
      <c r="A99" s="20">
        <v>1</v>
      </c>
      <c r="B99" s="21" t="s">
        <v>128</v>
      </c>
      <c r="C99" s="22" t="s">
        <v>127</v>
      </c>
      <c r="D99" s="22">
        <v>10</v>
      </c>
      <c r="E99" s="103">
        <f>E100</f>
        <v>38</v>
      </c>
      <c r="F99" s="92">
        <v>37</v>
      </c>
      <c r="G99" s="92">
        <v>37</v>
      </c>
      <c r="H99" s="92">
        <v>37</v>
      </c>
      <c r="I99" s="92">
        <v>22</v>
      </c>
      <c r="J99" s="92">
        <f t="shared" ref="J99:S99" si="6">J100</f>
        <v>23</v>
      </c>
      <c r="K99" s="92">
        <f t="shared" si="6"/>
        <v>0</v>
      </c>
      <c r="L99" s="92">
        <f t="shared" si="6"/>
        <v>0</v>
      </c>
      <c r="M99" s="92">
        <f t="shared" si="6"/>
        <v>0</v>
      </c>
      <c r="N99" s="92">
        <f t="shared" si="6"/>
        <v>0</v>
      </c>
      <c r="O99" s="92">
        <f t="shared" si="6"/>
        <v>468</v>
      </c>
      <c r="P99" s="92">
        <f t="shared" si="6"/>
        <v>467</v>
      </c>
      <c r="Q99" s="92">
        <f t="shared" si="6"/>
        <v>465</v>
      </c>
      <c r="R99" s="92">
        <f t="shared" si="6"/>
        <v>446</v>
      </c>
      <c r="S99" s="110">
        <f t="shared" si="6"/>
        <v>0</v>
      </c>
      <c r="T99" s="123"/>
      <c r="U99" s="3"/>
      <c r="V99" s="3"/>
      <c r="W99" s="3"/>
      <c r="X99" s="3"/>
      <c r="Y99" s="3"/>
      <c r="Z99" s="3"/>
      <c r="AA99" s="3"/>
      <c r="AB99" s="3"/>
      <c r="AC99" s="3"/>
    </row>
    <row r="100" ht="18" spans="1:29">
      <c r="A100" s="3"/>
      <c r="B100" s="3"/>
      <c r="C100" s="3"/>
      <c r="D100" s="3"/>
      <c r="E100" s="124">
        <f>E101</f>
        <v>38</v>
      </c>
      <c r="F100" s="44">
        <v>37</v>
      </c>
      <c r="G100" s="44">
        <v>37</v>
      </c>
      <c r="H100" s="44">
        <v>37</v>
      </c>
      <c r="I100" s="44">
        <v>22</v>
      </c>
      <c r="J100" s="44">
        <f t="shared" ref="J100:S100" si="7">J101</f>
        <v>23</v>
      </c>
      <c r="K100" s="44">
        <f t="shared" si="7"/>
        <v>0</v>
      </c>
      <c r="L100" s="44">
        <f t="shared" si="7"/>
        <v>0</v>
      </c>
      <c r="M100" s="44">
        <f t="shared" si="7"/>
        <v>0</v>
      </c>
      <c r="N100" s="44">
        <f t="shared" si="7"/>
        <v>0</v>
      </c>
      <c r="O100" s="44">
        <f t="shared" si="7"/>
        <v>468</v>
      </c>
      <c r="P100" s="44">
        <f t="shared" si="7"/>
        <v>467</v>
      </c>
      <c r="Q100" s="44">
        <f t="shared" si="7"/>
        <v>465</v>
      </c>
      <c r="R100" s="44">
        <f t="shared" si="7"/>
        <v>446</v>
      </c>
      <c r="S100" s="83">
        <f t="shared" si="7"/>
        <v>0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ht="15" spans="1:29">
      <c r="A101" s="3"/>
      <c r="B101" s="3"/>
      <c r="C101" s="3"/>
      <c r="D101" s="3"/>
      <c r="E101" s="34">
        <v>38</v>
      </c>
      <c r="F101" s="31">
        <v>37</v>
      </c>
      <c r="G101" s="31">
        <v>37</v>
      </c>
      <c r="H101" s="32">
        <v>37</v>
      </c>
      <c r="I101" s="32">
        <v>22</v>
      </c>
      <c r="J101" s="31">
        <v>23</v>
      </c>
      <c r="K101" s="31">
        <v>0</v>
      </c>
      <c r="L101" s="31">
        <v>0</v>
      </c>
      <c r="M101" s="32">
        <v>0</v>
      </c>
      <c r="N101" s="31">
        <v>0</v>
      </c>
      <c r="O101" s="32">
        <v>468</v>
      </c>
      <c r="P101" s="32">
        <v>467</v>
      </c>
      <c r="Q101" s="32">
        <v>465</v>
      </c>
      <c r="R101" s="32">
        <f>465-19</f>
        <v>446</v>
      </c>
      <c r="S101" s="32">
        <v>0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ht="12.75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ht="12.75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ht="12.75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ht="12.7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2.75" spans="1:2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ht="12.75" spans="1:2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ht="12.75" spans="1:2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2.75" spans="1:2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ht="12.75" spans="1:2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2.75" spans="1:2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ht="12.75" spans="1:2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2.75" spans="1:2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ht="12.75" spans="1:2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2.75" spans="1:2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2.75" spans="1:2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2.75" spans="1:2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ht="12.75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2.75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ht="12.75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2.75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ht="12.75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2.75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ht="12.75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2.7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ht="12.75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2.75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ht="12.75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2.75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ht="12.75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ht="12.75" spans="1:2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2.75" spans="1:2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ht="12.75" spans="1:2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2.75" spans="1:2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ht="12.75" spans="1:2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2.75" spans="1:2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ht="12.75" spans="1:2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2.75" spans="1:2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ht="12.75" spans="1:2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2.75" spans="1:2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ht="12.75" spans="1:2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2.75" spans="1:2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ht="12.75" spans="1:2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2.75" spans="1:2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ht="12.75" spans="1:2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2.75" spans="1:2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ht="12.75" spans="1:2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2.75" spans="1:2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ht="12.75" spans="1:2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ht="12.75" spans="1:2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ht="12.75" spans="1:2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ht="12.75" spans="1:2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ht="12.75" spans="1:2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2.75" spans="1:2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ht="12.75" spans="1:2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2.75" spans="1:2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ht="12.75" spans="1:2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2.75" spans="1:2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ht="12.75" spans="1:2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2.75" spans="1:2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ht="12.75" spans="1:2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2.75" spans="1:2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ht="12.75" spans="1:2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ht="12.75" spans="1:2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ht="12.75" spans="1:2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2.75" spans="1:2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ht="12.75" spans="1:2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2.75" spans="1:2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ht="12.75" spans="1:2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2.75" spans="1:2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ht="12.75" spans="1:2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2.75" spans="1:2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ht="12.75" spans="1:2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2.75" spans="1:2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ht="12.75" spans="1:2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2.75" spans="1:2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ht="12.75" spans="1:2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2.75" spans="1:2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ht="12.75" spans="1:2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2.75" spans="1:2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ht="12.75" spans="1:2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2.75" spans="1:2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ht="12.75" spans="1:2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2.75" spans="1:2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ht="12.75" spans="1:2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2.75" spans="1:2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ht="12.75" spans="1:2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2.75" spans="1:2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ht="12.75" spans="1:2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2.75" spans="1:2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ht="12.75" spans="1:29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2.75" spans="1:29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ht="12.75" spans="1:29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ht="12.75" spans="1:29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ht="12.75" spans="1:29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2.75" spans="1:29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ht="12.75" spans="1:29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2.75" spans="1:29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ht="12.75" spans="1:2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2.75" spans="1:29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ht="12.75" spans="1:29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2.75" spans="1:29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ht="12.75" spans="1:29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2.75" spans="1:29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ht="12.75" spans="1:29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ht="12.75" spans="1:29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ht="12.75" spans="1:2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2.75" spans="1:29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ht="12.75" spans="1:2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2.75" spans="1:29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ht="12.75" spans="1:29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2.75" spans="1:29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ht="12.75" spans="1:29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2.75" spans="1:29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ht="12.75" spans="1:29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2.75" spans="1:29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ht="12.75" spans="1:29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2.75" spans="1:29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ht="12.75" spans="1:2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2.75" spans="1:29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ht="12.75" spans="1:29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2.75" spans="1:29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2.75" spans="1:29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2.75" spans="1:29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2.75" spans="1:29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2.75" spans="1:29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2.75" spans="1:29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2.75" spans="1:29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2.75" spans="1: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2.75" spans="1:29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2.75" spans="1:29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2.75" spans="1:29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2.75" spans="1:29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2.75" spans="1:29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ht="12.75" spans="1:29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2.75" spans="1:29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ht="12.75" spans="1:29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2.75" spans="1:29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ht="12.75" spans="1:2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2.75" spans="1:29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ht="12.75" spans="1:29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2.75" spans="1:29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ht="12.75" spans="1:29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2.75" spans="1:29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ht="12.75" spans="1:29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2.75" spans="1:29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ht="12.75" spans="1:29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2.75" spans="1:29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ht="12.75" spans="1:2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2.75" spans="1:29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ht="12.75" spans="1:29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2.75" spans="1:29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ht="12.75" spans="1:29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2.75" spans="1:29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ht="12.75" spans="1:29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2.75" spans="1:29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ht="12.75" spans="1:29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2.75" spans="1:29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ht="12.75" spans="1:2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2.75" spans="1:29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ht="12.75" spans="1:29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2.75" spans="1:29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2.75" spans="1:29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2.75" spans="1:29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2.75" spans="1:29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2.75" spans="1:29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2.75" spans="1:29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2.75" spans="1:29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2.75" spans="1:2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2.75" spans="1:29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2.75" spans="1:29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2.75" spans="1:29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2.75" spans="1:2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2.75" spans="1:2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2.75" spans="1:2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2.75" spans="1:2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2.75" spans="1:2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2.75" spans="1:2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2.75" spans="1:2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2.75" spans="1:2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2.75" spans="1:2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2.75" spans="1:2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2.75" spans="1:2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2.75" spans="1:2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2.75" spans="1:2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2.75" spans="1:2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2.75" spans="1:2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2.75" spans="1:2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2.75" spans="1:2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2.75" spans="1:2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2.75" spans="1:2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2.75" spans="1:2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2.75" spans="1:2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2.75" spans="1:2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2.75" spans="1:2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2.75" spans="1:2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2.75" spans="1:2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2.75" spans="1:2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2.75" spans="1:2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2.75" spans="1:2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2.75" spans="1:2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2.75" spans="1:2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2.75" spans="1:2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2.75" spans="1:2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2.75" spans="1:2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2.75" spans="1:2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2.75" spans="1:2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2.75" spans="1:2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2.75" spans="1:2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2.75" spans="1:2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2.75" spans="1:2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2.75" spans="1:2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2.75" spans="1:2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2.75" spans="1:2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2.75" spans="1:2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2.75" spans="1:2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2.75" spans="1:2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2.75" spans="1:2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2.75" spans="1:2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2.75" spans="1:2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2.75" spans="1:2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2.75" spans="1:2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2.75" spans="1:2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2.75" spans="1:2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ht="12.75" spans="1:2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ht="12.75" spans="1:2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ht="12.75" spans="1:2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ht="12.75" spans="1:2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ht="12.75" spans="1: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ht="12.75" spans="1:2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ht="12.75" spans="1:2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ht="12.75" spans="1:2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ht="12.75" spans="1:2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ht="12.75" spans="1:2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ht="12.75" spans="1:2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ht="12.75" spans="1:2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ht="12.75" spans="1:2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ht="12.75" spans="1:2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ht="12.75" spans="1:2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ht="12.75" spans="1:2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ht="12.75" spans="1:2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ht="12.75" spans="1:2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ht="12.75" spans="1:2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ht="12.75" spans="1:29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ht="12.75" spans="1:29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ht="12.75" spans="1:29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ht="12.75" spans="1:29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ht="12.75" spans="1:29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ht="12.75" spans="1:2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ht="12.75" spans="1:29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ht="12.75" spans="1:29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ht="12.75" spans="1:29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ht="12.75" spans="1:29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ht="12.75" spans="1:29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ht="12.75" spans="1:29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ht="12.75" spans="1:29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ht="12.75" spans="1:29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ht="12.75" spans="1:29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ht="12.75" spans="1:2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ht="12.75" spans="1:29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ht="12.75" spans="1:29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ht="12.75" spans="1:29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ht="12.75" spans="1:29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ht="12.75" spans="1:29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ht="12.75" spans="1:29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ht="12.75" spans="1:29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ht="12.75" spans="1:29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ht="12.75" spans="1:29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ht="12.75" spans="1:2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ht="12.75" spans="1:29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ht="12.75" spans="1:29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ht="12.75" spans="1:29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ht="12.75" spans="1:29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ht="12.75" spans="1:29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ht="12.75" spans="1:29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ht="12.75" spans="1:29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ht="12.75" spans="1:29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ht="12.75" spans="1:29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ht="12.75" spans="1:2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ht="12.75" spans="1:29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ht="12.75" spans="1:29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ht="12.75" spans="1:29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ht="12.75" spans="1:29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ht="12.75" spans="1:29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ht="12.75" spans="1:29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ht="12.75" spans="1:29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ht="12.75" spans="1:29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ht="12.75" spans="1:29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ht="12.75" spans="1:2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ht="12.75" spans="1:29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ht="12.75" spans="1:29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ht="12.75" spans="1:29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ht="12.75" spans="1:29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ht="12.75" spans="1:29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ht="12.75" spans="1:29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ht="12.75" spans="1:29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ht="12.75" spans="1:29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ht="12.75" spans="1:29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ht="12.75" spans="1:2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ht="12.75" spans="1:29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ht="12.75" spans="1:29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ht="12.75" spans="1:29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ht="12.75" spans="1:29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ht="12.75" spans="1:29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ht="12.75" spans="1:29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ht="12.75" spans="1:29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ht="12.75" spans="1:29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ht="12.75" spans="1:29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ht="12.75" spans="1:2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ht="12.75" spans="1:29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ht="12.75" spans="1:29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ht="12.75" spans="1:29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ht="12.75" spans="1:29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ht="12.75" spans="1:29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ht="12.75" spans="1:29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ht="12.75" spans="1:29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ht="12.75" spans="1:29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ht="12.75" spans="1:29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ht="12.75" spans="1:2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ht="12.75" spans="1:29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ht="12.75" spans="1:29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ht="12.75" spans="1:29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ht="12.75" spans="1:29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ht="12.75" spans="1:29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ht="12.75" spans="1:29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ht="12.75" spans="1:29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ht="12.75" spans="1:29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ht="12.75" spans="1:29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ht="12.75" spans="1: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ht="12.75" spans="1:29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ht="12.75" spans="1:29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ht="12.75" spans="1:29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ht="12.75" spans="1:29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ht="12.75" spans="1:29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ht="12.75" spans="1:29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ht="12.75" spans="1:29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ht="12.75" spans="1:29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ht="12.75" spans="1:29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ht="12.75" spans="1:2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ht="12.75" spans="1:29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ht="12.75" spans="1:29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ht="12.75" spans="1:29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ht="12.75" spans="1:29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ht="12.75" spans="1:29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ht="12.75" spans="1:29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ht="12.75" spans="1:29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ht="12.75" spans="1:29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ht="12.75" spans="1:29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ht="12.75" spans="1:2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ht="12.75" spans="1:29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ht="12.75" spans="1:29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ht="12.75" spans="1:29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ht="12.75" spans="1:29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ht="12.75" spans="1:29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ht="12.75" spans="1:29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ht="12.75" spans="1:29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ht="12.75" spans="1:29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ht="12.75" spans="1:29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ht="12.75" spans="1:2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ht="12.75" spans="1:29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ht="12.75" spans="1:29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ht="12.75" spans="1:29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ht="12.75" spans="1:29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ht="12.75" spans="1:29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ht="12.75" spans="1:29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ht="12.75" spans="1:29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ht="12.75" spans="1:29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ht="12.75" spans="1:29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ht="12.75" spans="1:2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ht="12.75" spans="1:29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ht="12.75" spans="1:29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ht="12.75" spans="1:29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ht="12.75" spans="1:29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ht="12.75" spans="1:29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ht="12.75" spans="1:29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ht="12.75" spans="1:29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ht="12.75" spans="1:29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ht="12.75" spans="1:29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ht="12.75" spans="1:2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ht="12.75" spans="1:29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ht="12.75" spans="1:29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ht="12.75" spans="1:29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ht="12.75" spans="1:29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ht="12.75" spans="1:29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ht="12.75" spans="1:29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ht="12.75" spans="1:29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ht="12.75" spans="1:29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ht="12.75" spans="1:29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ht="12.75" spans="1:2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ht="12.75" spans="1:29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ht="12.75" spans="1:29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ht="12.75" spans="1:29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ht="12.75" spans="1:29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ht="12.75" spans="1:29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ht="12.75" spans="1:29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ht="12.75" spans="1:29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ht="12.75" spans="1:29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ht="12.75" spans="1:29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ht="12.75" spans="1:2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ht="12.75" spans="1:29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ht="12.75" spans="1:29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ht="12.75" spans="1:29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ht="12.75" spans="1:29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ht="12.75" spans="1:29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ht="12.75" spans="1:29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ht="12.75" spans="1:29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ht="12.75" spans="1:29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ht="12.75" spans="1:29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ht="12.75" spans="1:2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ht="12.75" spans="1:29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ht="12.75" spans="1:29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ht="12.75" spans="1:29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ht="12.75" spans="1:29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ht="12.75" spans="1:29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ht="12.75" spans="1:29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ht="12.75" spans="1:29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ht="12.75" spans="1:29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ht="12.75" spans="1:29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ht="12.75" spans="1:2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ht="12.75" spans="1:29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ht="12.75" spans="1:29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ht="12.75" spans="1:29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ht="12.75" spans="1:29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ht="12.75" spans="1:29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ht="12.75" spans="1:29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ht="12.75" spans="1:29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ht="12.75" spans="1:29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ht="12.75" spans="1:29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ht="12.75" spans="1: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ht="12.75" spans="1:29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ht="12.75" spans="1:29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ht="12.75" spans="1:29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ht="12.75" spans="1:29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ht="12.75" spans="1:29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ht="12.75" spans="1:29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ht="12.75" spans="1:29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ht="12.75" spans="1:29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ht="12.75" spans="1:29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ht="12.75" spans="1:2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ht="12.75" spans="1:29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ht="12.75" spans="1:29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ht="12.75" spans="1:29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ht="12.75" spans="1:29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ht="12.75" spans="1:29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ht="12.75" spans="1:29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ht="12.75" spans="1:29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ht="12.75" spans="1:29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ht="12.75" spans="1:29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ht="12.75" spans="1:2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ht="12.75" spans="1:29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ht="12.75" spans="1:29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ht="12.75" spans="1:29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ht="12.75" spans="1:29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ht="12.75" spans="1:29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ht="12.75" spans="1:29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ht="12.75" spans="1:29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ht="12.75" spans="1:29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ht="12.75" spans="1:29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ht="12.75" spans="1:2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ht="12.75" spans="1:29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ht="12.75" spans="1:29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ht="12.75" spans="1:29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ht="12.75" spans="1:29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ht="12.75" spans="1:29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ht="12.75" spans="1:29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ht="12.75" spans="1:29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ht="12.75" spans="1:29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ht="12.75" spans="1:29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ht="12.75" spans="1:2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ht="12.75" spans="1:29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ht="12.75" spans="1:29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ht="12.75" spans="1:29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ht="12.75" spans="1:29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ht="12.75" spans="1:29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ht="12.75" spans="1:29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ht="12.75" spans="1:29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ht="12.75" spans="1:29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ht="12.75" spans="1:29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ht="12.75" spans="1:2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ht="12.75" spans="1:29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ht="12.75" spans="1:29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ht="12.75" spans="1:29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ht="12.75" spans="1:29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ht="12.75" spans="1:29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ht="12.75" spans="1:29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ht="12.75" spans="1:29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ht="12.75" spans="1:29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ht="12.75" spans="1:29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ht="12.75" spans="1:2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ht="12.75" spans="1:29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ht="12.75" spans="1:29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ht="12.75" spans="1:29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ht="12.75" spans="1:29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ht="12.75" spans="1:29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ht="12.75" spans="1:29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ht="12.75" spans="1:29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ht="12.75" spans="1:29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ht="12.75" spans="1:29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ht="12.75" spans="1:2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ht="12.75" spans="1:29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ht="12.75" spans="1:29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ht="12.75" spans="1:29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ht="12.75" spans="1:29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ht="12.75" spans="1:29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ht="12.75" spans="1:29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ht="12.75" spans="1:29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ht="12.75" spans="1:29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ht="12.75" spans="1:29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ht="12.75" spans="1:2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ht="12.75" spans="1:29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ht="12.75" spans="1:29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ht="12.75" spans="1:29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ht="12.75" spans="1:29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ht="12.75" spans="1:29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ht="12.75" spans="1:29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ht="12.75" spans="1:29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ht="12.75" spans="1:29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ht="12.75" spans="1:29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ht="12.75" spans="1:2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ht="12.75" spans="1:29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ht="12.75" spans="1:29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ht="12.75" spans="1:29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ht="12.75" spans="1:29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ht="12.75" spans="1:29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ht="12.75" spans="1:29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ht="12.75" spans="1:29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ht="12.75" spans="1:29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ht="12.75" spans="1:29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ht="12.75" spans="1: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ht="12.75" spans="1:29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ht="12.75" spans="1:29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ht="12.75" spans="1:29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ht="12.75" spans="1:29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ht="12.75" spans="1:29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ht="12.75" spans="1:29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ht="12.75" spans="1:29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ht="12.75" spans="1:29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ht="12.75" spans="1:29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ht="12.75" spans="1:2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ht="12.75" spans="1:29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ht="12.75" spans="1:29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ht="12.75" spans="1:29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ht="12.75" spans="1:29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ht="12.75" spans="1:29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ht="12.75" spans="1:29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ht="12.75" spans="1:29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ht="12.75" spans="1:29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ht="12.75" spans="1:29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ht="12.75" spans="1:2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ht="12.75" spans="1:29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ht="12.75" spans="1:29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ht="12.75" spans="1:29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ht="12.75" spans="1:29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ht="12.75" spans="1:29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ht="12.75" spans="1:29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ht="12.75" spans="1:29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ht="12.75" spans="1:29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ht="12.75" spans="1:29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ht="12.75" spans="1:2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ht="12.75" spans="1:29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ht="12.75" spans="1:29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ht="12.75" spans="1:29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ht="12.75" spans="1:29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ht="12.75" spans="1:29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ht="12.75" spans="1:29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ht="12.75" spans="1:29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ht="12.75" spans="1:29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ht="12.75" spans="1:29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ht="12.75" spans="1:2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ht="12.75" spans="1:29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ht="12.75" spans="1:29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ht="12.75" spans="1:29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ht="12.75" spans="1:29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ht="12.75" spans="1:29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ht="12.75" spans="1:29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ht="12.75" spans="1:29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ht="12.75" spans="1:29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ht="12.75" spans="1:29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ht="12.75" spans="1:2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ht="12.75" spans="1:29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ht="12.75" spans="1:29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ht="12.75" spans="1:29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ht="12.75" spans="1:29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ht="12.75" spans="1:29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ht="12.75" spans="1:29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ht="12.75" spans="1:29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ht="12.75" spans="1:29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ht="12.75" spans="1:29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ht="12.75" spans="1:2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ht="12.75" spans="1:29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ht="12.75" spans="1:29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ht="12.75" spans="1:29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ht="12.75" spans="1:29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ht="12.75" spans="1:29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ht="12.75" spans="1:29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ht="12.75" spans="1:29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ht="12.75" spans="1:29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ht="12.75" spans="1:29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ht="12.75" spans="1:2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ht="12.75" spans="1:29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ht="12.75" spans="1:29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ht="12.75" spans="1:29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ht="12.75" spans="1:29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ht="12.75" spans="1:29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ht="12.75" spans="1:29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ht="12.75" spans="1:29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ht="12.75" spans="1:29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ht="12.75" spans="1:29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ht="12.75" spans="1:2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ht="12.75" spans="1:29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ht="12.75" spans="1:29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ht="12.75" spans="1:29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ht="12.75" spans="1:29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ht="12.75" spans="1:29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ht="12.75" spans="1:29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ht="12.75" spans="1:29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ht="12.75" spans="1:29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ht="12.75" spans="1:29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ht="12.75" spans="1:2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ht="12.75" spans="1:29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ht="12.75" spans="1:29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ht="12.75" spans="1:29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ht="12.75" spans="1:29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ht="12.75" spans="1:29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ht="12.75" spans="1:29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ht="12.75" spans="1:29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ht="12.75" spans="1:29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ht="12.75" spans="1:29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ht="12.75" spans="1: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ht="12.75" spans="1:29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ht="12.75" spans="1:29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ht="12.75" spans="1:29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ht="12.75" spans="1:29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ht="12.75" spans="1:29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ht="12.75" spans="1:29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ht="12.75" spans="1:29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ht="12.75" spans="1:29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ht="12.75" spans="1:29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ht="12.75" spans="1:2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ht="12.75" spans="1:29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ht="12.75" spans="1:29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ht="12.75" spans="1:29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ht="12.75" spans="1:29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ht="12.75" spans="1:29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ht="12.75" spans="1:29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ht="12.75" spans="1:29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ht="12.75" spans="1:29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ht="12.75" spans="1:29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ht="12.75" spans="1:2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ht="12.75" spans="1:29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ht="12.75" spans="1:29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ht="12.75" spans="1:29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ht="12.75" spans="1:29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ht="12.75" spans="1:29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ht="12.75" spans="1:29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ht="12.75" spans="1:29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ht="12.75" spans="1:29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ht="12.75" spans="1:29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ht="12.75" spans="1:2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ht="12.75" spans="1:29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ht="12.75" spans="1:29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ht="12.75" spans="1:29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ht="12.75" spans="1:29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ht="12.75" spans="1:29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ht="12.75" spans="1:29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ht="12.75" spans="1:29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ht="12.75" spans="1:29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ht="12.75" spans="1:29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ht="12.75" spans="1:2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ht="12.75" spans="1:29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ht="12.75" spans="1:29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ht="12.75" spans="1:29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ht="12.75" spans="1:29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ht="12.75" spans="1:29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ht="12.75" spans="1:29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ht="12.75" spans="1:29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ht="12.75" spans="1:29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ht="12.75" spans="1:29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ht="12.75" spans="1:2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ht="12.75" spans="1:29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ht="12.75" spans="1:29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ht="12.75" spans="1:29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ht="12.75" spans="1:29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ht="12.75" spans="1:29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ht="12.75" spans="1:29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ht="12.75" spans="1:29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ht="12.75" spans="1:29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ht="12.75" spans="1:29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ht="12.75" spans="1:2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ht="12.75" spans="1:29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ht="12.75" spans="1:29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ht="12.75" spans="1:29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ht="12.75" spans="1:29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ht="12.75" spans="1:29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ht="12.75" spans="1:29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ht="12.75" spans="1:29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ht="12.75" spans="1:29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ht="12.75" spans="1:29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ht="12.75" spans="1:2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ht="12.75" spans="1:29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ht="12.75" spans="1:29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ht="12.75" spans="1:29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ht="12.75" spans="1:29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ht="12.75" spans="1:29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ht="12.75" spans="1:29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ht="12.75" spans="1:29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ht="12.75" spans="1:29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ht="12.75" spans="1:29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ht="12.75" spans="1:2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ht="12.75" spans="1:29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ht="12.75" spans="1:29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ht="12.75" spans="1:29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ht="12.75" spans="1:29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ht="12.75" spans="1:29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ht="12.75" spans="1:29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ht="12.75" spans="1:29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ht="12.75" spans="1:29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ht="12.75" spans="1:29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ht="12.75" spans="1:2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ht="12.75" spans="1:29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ht="12.75" spans="1:29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ht="12.75" spans="1:29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ht="12.75" spans="1:29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ht="12.75" spans="1:29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ht="12.75" spans="1:29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ht="12.75" spans="1:29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ht="12.75" spans="1:29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ht="12.75" spans="1:29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ht="12.75" spans="1: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ht="12.75" spans="1:29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ht="12.75" spans="1:29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ht="12.75" spans="1:29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ht="12.75" spans="1:29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ht="12.75" spans="1:29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ht="12.75" spans="1:29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ht="12.75" spans="1:29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ht="12.75" spans="1:29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ht="12.75" spans="1:29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ht="12.75" spans="1:2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ht="12.75" spans="1:29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ht="12.75" spans="1:29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ht="12.75" spans="1:29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ht="12.75" spans="1:29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ht="12.75" spans="1:29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ht="12.75" spans="1:29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ht="12.75" spans="1:29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ht="12.75" spans="1:29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ht="12.75" spans="1:29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ht="12.75" spans="1:2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ht="12.75" spans="1:29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ht="12.75" spans="1:29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ht="12.75" spans="1:29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ht="12.75" spans="1:29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ht="12.75" spans="1:29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ht="12.75" spans="1:29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ht="12.75" spans="1:29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ht="12.75" spans="1:29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ht="12.75" spans="1:29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ht="12.75" spans="1:2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ht="12.75" spans="1:29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ht="12.75" spans="1:29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ht="12.75" spans="1:29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ht="12.75" spans="1:29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ht="12.75" spans="1:29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ht="12.75" spans="1:29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ht="12.75" spans="1:29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ht="12.75" spans="1:29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ht="12.75" spans="1:29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ht="12.75" spans="1:2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ht="12.75" spans="1:29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ht="12.75" spans="1:29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ht="12.75" spans="1:29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ht="12.75" spans="1:29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ht="12.75" spans="1:29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ht="12.75" spans="1:29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ht="12.75" spans="1:29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ht="12.75" spans="1:29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ht="12.75" spans="1:29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ht="12.75" spans="1:2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ht="12.75" spans="1:29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ht="12.75" spans="1:29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ht="12.75" spans="1:29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ht="12.75" spans="1:29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ht="12.75" spans="1:29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ht="12.75" spans="1:29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ht="12.75" spans="1:29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ht="12.75" spans="1:29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ht="12.75" spans="1:29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ht="12.75" spans="1:2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ht="12.75" spans="1:29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ht="12.75" spans="1:29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ht="12.75" spans="1:29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ht="12.75" spans="1:29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ht="12.75" spans="1:29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ht="12.75" spans="1:29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ht="12.75" spans="1:29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ht="12.75" spans="1:29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ht="12.75" spans="1:29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ht="12.75" spans="1:2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ht="12.75" spans="1:29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ht="12.75" spans="1:29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ht="12.75" spans="1:29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ht="12.75" spans="1:29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ht="12.75" spans="1:29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ht="12.75" spans="1:29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ht="12.75" spans="1:29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ht="12.75" spans="1:29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ht="12.75" spans="1:29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ht="12.75" spans="1:2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ht="12.75" spans="1:29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ht="12.75" spans="1:29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ht="12.75" spans="1:29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ht="12.75" spans="1:29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ht="12.75" spans="1:29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ht="12.75" spans="1:29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ht="12.75" spans="1:29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ht="12.75" spans="1:29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ht="12.75" spans="1:29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ht="12.75" spans="1:2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ht="12.75" spans="1:29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ht="12.75" spans="1:29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ht="12.75" spans="1:29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ht="12.75" spans="1:29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ht="12.75" spans="1:29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ht="12.75" spans="1:29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ht="12.75" spans="1:29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ht="12.75" spans="1:29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ht="12.75" spans="1:29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ht="12.75" spans="1: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ht="12.75" spans="1:29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ht="12.75" spans="1:29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ht="12.75" spans="1:29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ht="12.75" spans="1:29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ht="12.75" spans="1:29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ht="12.75" spans="1:29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ht="12.75" spans="1:29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ht="12.75" spans="1:29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ht="12.75" spans="1:29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ht="12.75" spans="1:2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ht="12.75" spans="1:29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ht="12.75" spans="1:29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ht="12.75" spans="1:29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ht="12.75" spans="1:29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ht="12.75" spans="1:29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ht="12.75" spans="1:29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ht="12.75" spans="1:29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ht="12.75" spans="1:29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ht="12.75" spans="1:29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ht="12.75" spans="1:2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ht="12.75" spans="1:29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ht="12.75" spans="1:29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ht="12.75" spans="1:29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ht="12.75" spans="1:29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ht="12.75" spans="1:29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ht="12.75" spans="1:29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ht="12.75" spans="1:29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ht="12.75" spans="1:29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ht="12.75" spans="1:29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ht="12.75" spans="1:2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ht="12.75" spans="1:29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ht="12.75" spans="1:29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ht="12.75" spans="1:29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ht="12.75" spans="1:29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ht="12.75" spans="1:29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ht="12.75" spans="1:29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ht="12.75" spans="1:29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ht="12.75" spans="1:29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ht="12.75" spans="1:29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ht="12.75" spans="1:2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ht="12.75" spans="1:29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ht="12.75" spans="1:29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ht="12.75" spans="1:29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ht="12.75" spans="1:29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ht="12.75" spans="1:29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ht="12.75" spans="1:29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ht="12.75" spans="1:29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ht="12.75" spans="1:29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ht="12.75" spans="1:29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ht="12.75" spans="1:2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ht="12.75" spans="1:29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ht="12.75" spans="1:29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ht="12.75" spans="1:29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2.75" spans="1:29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2.75" spans="1:29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2.75" spans="1:29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2.75" spans="1:29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ht="12.75" spans="1:29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ht="12.75" spans="1:29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ht="12.75" spans="1:2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ht="12.75" spans="1:29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ht="12.75" spans="1:29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ht="12.75" spans="1:29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2.75" spans="1:29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2.75" spans="1:29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2.75" spans="1:29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2.75" spans="1:29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ht="12.75" spans="1:29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ht="12.75" spans="1:29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ht="12.75" spans="1:2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ht="12.75" spans="1:29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ht="12.75" spans="1:29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ht="12.75" spans="1:29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ht="12.75" spans="1:29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 ht="12.75" spans="1:29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 ht="12.75" spans="1:29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 ht="12.75" spans="1:29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  <row r="1007" ht="12.75" spans="1:29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</row>
    <row r="1008" ht="12.75" spans="1:29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</row>
    <row r="1009" ht="12.75" spans="1:29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</row>
    <row r="1010" ht="12.75" spans="1:29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</row>
    <row r="1011" ht="12.75" spans="1:29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</row>
    <row r="1012" ht="12.75" spans="1:29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</row>
    <row r="1013" ht="12.75" spans="1:29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</row>
    <row r="1014" ht="12.75" spans="1:29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</row>
    <row r="1015" ht="12.75" spans="1:29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</row>
    <row r="1016" ht="12.75" spans="1:29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</row>
    <row r="1017" ht="12.75" spans="1:29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</row>
    <row r="1018" ht="12.75" spans="1:29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</row>
    <row r="1019" ht="12.75" spans="1:29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</row>
    <row r="1020" ht="12.75" spans="1:29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</row>
    <row r="1021" ht="12.75" spans="1:29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</row>
    <row r="1022" ht="12.75" spans="1:29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</row>
    <row r="1023" ht="12.75" spans="1:29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</row>
    <row r="1024" ht="12.75" spans="1:29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</row>
    <row r="1025" ht="12.75" spans="1:29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</row>
    <row r="1026" ht="12.75" spans="1:29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</row>
    <row r="1027" ht="12.75" spans="1:29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</row>
    <row r="1028" ht="12.75" spans="1:29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</row>
    <row r="1029" ht="12.75" spans="1:29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</row>
    <row r="1030" ht="12.75" spans="1:29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</row>
    <row r="1031" ht="12.75" spans="1:29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</row>
  </sheetData>
  <mergeCells count="18">
    <mergeCell ref="A1:T1"/>
    <mergeCell ref="A2:D2"/>
    <mergeCell ref="E3:J3"/>
    <mergeCell ref="K3:N3"/>
    <mergeCell ref="O3:S3"/>
    <mergeCell ref="A5:B5"/>
    <mergeCell ref="A6:B6"/>
    <mergeCell ref="A52:C52"/>
    <mergeCell ref="A72:C72"/>
    <mergeCell ref="A84:C84"/>
    <mergeCell ref="H88:I88"/>
    <mergeCell ref="A94:C94"/>
    <mergeCell ref="A98:C98"/>
    <mergeCell ref="A3:A4"/>
    <mergeCell ref="B3:B4"/>
    <mergeCell ref="C3:C4"/>
    <mergeCell ref="D3:D4"/>
    <mergeCell ref="T3:T4"/>
  </mergeCells>
  <printOptions horizontalCentered="1" gridLines="1"/>
  <pageMargins left="0.236111111111111" right="0.354166666666667" top="0.511805555555556" bottom="0.751388888888889" header="0" footer="0"/>
  <pageSetup paperSize="8" scale="75" fitToHeight="0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1029"/>
  <sheetViews>
    <sheetView tabSelected="1" zoomScale="85" zoomScaleNormal="85" workbookViewId="0">
      <pane ySplit="7" topLeftCell="A82" activePane="bottomLeft" state="frozen"/>
      <selection/>
      <selection pane="bottomLeft" activeCell="E94" sqref="E94"/>
    </sheetView>
  </sheetViews>
  <sheetFormatPr defaultColWidth="12.6285714285714" defaultRowHeight="15.75" customHeight="1"/>
  <cols>
    <col min="2" max="2" width="29.6285714285714" customWidth="1"/>
    <col min="4" max="4" width="16.752380952381" customWidth="1"/>
    <col min="18" max="18" width="15.247619047619" customWidth="1"/>
    <col min="21" max="21" width="23.6285714285714" customWidth="1"/>
  </cols>
  <sheetData>
    <row r="1" ht="18" spans="1:2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3"/>
      <c r="Y1" s="3"/>
      <c r="Z1" s="3"/>
      <c r="AA1" s="3"/>
      <c r="AB1" s="3"/>
      <c r="AC1" s="3"/>
    </row>
    <row r="2" spans="1:29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6"/>
      <c r="I3" s="6"/>
      <c r="J3" s="41"/>
      <c r="K3" s="5" t="s">
        <v>7</v>
      </c>
      <c r="L3" s="6"/>
      <c r="M3" s="6"/>
      <c r="N3" s="41"/>
      <c r="O3" s="5" t="s">
        <v>8</v>
      </c>
      <c r="P3" s="6"/>
      <c r="Q3" s="6"/>
      <c r="R3" s="6"/>
      <c r="S3" s="41"/>
      <c r="T3" s="61" t="s">
        <v>9</v>
      </c>
      <c r="U3" s="3"/>
      <c r="V3" s="3"/>
      <c r="W3" s="3"/>
      <c r="X3" s="3"/>
      <c r="Y3" s="3"/>
      <c r="Z3" s="3"/>
      <c r="AA3" s="3"/>
      <c r="AB3" s="3"/>
      <c r="AC3" s="3"/>
    </row>
    <row r="4" ht="87" customHeight="1" spans="1:29">
      <c r="A4" s="7"/>
      <c r="B4" s="7"/>
      <c r="C4" s="7"/>
      <c r="D4" s="7"/>
      <c r="E4" s="8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45" t="s">
        <v>15</v>
      </c>
      <c r="K4" s="46" t="s">
        <v>16</v>
      </c>
      <c r="L4" s="9" t="s">
        <v>17</v>
      </c>
      <c r="M4" s="9" t="s">
        <v>18</v>
      </c>
      <c r="N4" s="45" t="s">
        <v>15</v>
      </c>
      <c r="O4" s="47" t="s">
        <v>16</v>
      </c>
      <c r="P4" s="9" t="s">
        <v>17</v>
      </c>
      <c r="Q4" s="9" t="s">
        <v>18</v>
      </c>
      <c r="R4" s="9" t="s">
        <v>19</v>
      </c>
      <c r="S4" s="45" t="s">
        <v>15</v>
      </c>
      <c r="T4" s="7"/>
      <c r="U4" s="62"/>
      <c r="V4" s="62"/>
      <c r="W4" s="62"/>
      <c r="X4" s="62"/>
      <c r="Y4" s="62"/>
      <c r="Z4" s="62"/>
      <c r="AA4" s="62"/>
      <c r="AB4" s="62"/>
      <c r="AC4" s="62"/>
    </row>
    <row r="5" ht="23.25" spans="1:29">
      <c r="A5" s="10" t="s">
        <v>20</v>
      </c>
      <c r="B5" s="6"/>
      <c r="C5" s="11"/>
      <c r="D5" s="12" t="s">
        <v>21</v>
      </c>
      <c r="E5" s="13">
        <f t="shared" ref="E5:S5" si="0">E6+E52+E72+E84+E94+E98</f>
        <v>4833</v>
      </c>
      <c r="F5" s="14">
        <f t="shared" si="0"/>
        <v>4133</v>
      </c>
      <c r="G5" s="14">
        <f t="shared" si="0"/>
        <v>2898</v>
      </c>
      <c r="H5" s="14">
        <f t="shared" si="0"/>
        <v>3923</v>
      </c>
      <c r="I5" s="14">
        <f t="shared" si="0"/>
        <v>2327</v>
      </c>
      <c r="J5" s="14">
        <f t="shared" si="0"/>
        <v>714</v>
      </c>
      <c r="K5" s="48">
        <f t="shared" si="0"/>
        <v>19587</v>
      </c>
      <c r="L5" s="14">
        <f t="shared" si="0"/>
        <v>8366</v>
      </c>
      <c r="M5" s="14">
        <f t="shared" si="0"/>
        <v>5724</v>
      </c>
      <c r="N5" s="14">
        <f t="shared" si="0"/>
        <v>739</v>
      </c>
      <c r="O5" s="49">
        <f t="shared" si="0"/>
        <v>27891</v>
      </c>
      <c r="P5" s="14">
        <f t="shared" si="0"/>
        <v>25347</v>
      </c>
      <c r="Q5" s="14">
        <f t="shared" si="0"/>
        <v>25259</v>
      </c>
      <c r="R5" s="14">
        <f t="shared" si="0"/>
        <v>4083</v>
      </c>
      <c r="S5" s="14">
        <f t="shared" si="0"/>
        <v>645</v>
      </c>
      <c r="T5" s="42"/>
      <c r="U5" s="3"/>
      <c r="V5" s="3"/>
      <c r="W5" s="3"/>
      <c r="X5" s="3"/>
      <c r="Y5" s="3"/>
      <c r="Z5" s="3"/>
      <c r="AA5" s="3"/>
      <c r="AB5" s="3"/>
      <c r="AC5" s="3"/>
    </row>
    <row r="6" ht="18" spans="1:29">
      <c r="A6" s="15" t="s">
        <v>22</v>
      </c>
      <c r="B6" s="6"/>
      <c r="C6" s="16"/>
      <c r="D6" s="17"/>
      <c r="E6" s="18">
        <f t="shared" ref="E6:S6" si="1">SUM(E7:E51)</f>
        <v>1239</v>
      </c>
      <c r="F6" s="19">
        <f t="shared" si="1"/>
        <v>1233</v>
      </c>
      <c r="G6" s="19">
        <v>0</v>
      </c>
      <c r="H6" s="19">
        <f t="shared" si="1"/>
        <v>1182</v>
      </c>
      <c r="I6" s="19">
        <f t="shared" si="1"/>
        <v>722</v>
      </c>
      <c r="J6" s="19">
        <f t="shared" si="1"/>
        <v>80</v>
      </c>
      <c r="K6" s="50">
        <f t="shared" si="1"/>
        <v>1808</v>
      </c>
      <c r="L6" s="19">
        <f t="shared" si="1"/>
        <v>163</v>
      </c>
      <c r="M6" s="19">
        <f t="shared" si="1"/>
        <v>51</v>
      </c>
      <c r="N6" s="19">
        <f t="shared" si="1"/>
        <v>94</v>
      </c>
      <c r="O6" s="51">
        <f t="shared" si="1"/>
        <v>0</v>
      </c>
      <c r="P6" s="19">
        <f t="shared" si="1"/>
        <v>0</v>
      </c>
      <c r="Q6" s="19">
        <f t="shared" si="1"/>
        <v>0</v>
      </c>
      <c r="R6" s="19">
        <f t="shared" si="1"/>
        <v>0</v>
      </c>
      <c r="S6" s="19">
        <f t="shared" si="1"/>
        <v>0</v>
      </c>
      <c r="T6" s="42"/>
      <c r="U6" s="3"/>
      <c r="V6" s="3"/>
      <c r="W6" s="3"/>
      <c r="X6" s="3"/>
      <c r="Y6" s="3"/>
      <c r="Z6" s="3"/>
      <c r="AA6" s="3"/>
      <c r="AB6" s="3"/>
      <c r="AC6" s="3"/>
    </row>
    <row r="7" ht="15" spans="1:29">
      <c r="A7" s="20">
        <v>1</v>
      </c>
      <c r="B7" s="21" t="s">
        <v>23</v>
      </c>
      <c r="C7" s="22" t="s">
        <v>22</v>
      </c>
      <c r="D7" s="23">
        <v>10</v>
      </c>
      <c r="E7" s="24">
        <v>52</v>
      </c>
      <c r="F7" s="25">
        <v>52</v>
      </c>
      <c r="G7" s="25">
        <v>52</v>
      </c>
      <c r="H7" s="26">
        <v>50</v>
      </c>
      <c r="I7" s="26">
        <v>34</v>
      </c>
      <c r="J7" s="52">
        <v>0</v>
      </c>
      <c r="K7" s="52">
        <v>119</v>
      </c>
      <c r="L7" s="52">
        <v>12</v>
      </c>
      <c r="M7" s="53">
        <v>5</v>
      </c>
      <c r="N7" s="52">
        <v>3</v>
      </c>
      <c r="O7" s="54"/>
      <c r="P7" s="54"/>
      <c r="Q7" s="54"/>
      <c r="R7" s="63"/>
      <c r="S7" s="54"/>
      <c r="T7" s="64">
        <v>44886</v>
      </c>
      <c r="U7" s="3"/>
      <c r="V7" s="3"/>
      <c r="W7" s="3"/>
      <c r="X7" s="3"/>
      <c r="Y7" s="3"/>
      <c r="Z7" s="3"/>
      <c r="AA7" s="3"/>
      <c r="AB7" s="3"/>
      <c r="AC7" s="3"/>
    </row>
    <row r="8" ht="15" spans="1:29">
      <c r="A8" s="27">
        <v>2</v>
      </c>
      <c r="B8" s="28" t="s">
        <v>24</v>
      </c>
      <c r="C8" s="29" t="s">
        <v>22</v>
      </c>
      <c r="D8" s="23">
        <v>10</v>
      </c>
      <c r="E8" s="30">
        <v>31</v>
      </c>
      <c r="F8" s="31">
        <v>31</v>
      </c>
      <c r="G8" s="31">
        <v>30</v>
      </c>
      <c r="H8" s="32">
        <v>30</v>
      </c>
      <c r="I8" s="32">
        <v>28</v>
      </c>
      <c r="J8" s="55">
        <v>1</v>
      </c>
      <c r="K8" s="55">
        <v>55</v>
      </c>
      <c r="L8" s="55">
        <v>10</v>
      </c>
      <c r="M8" s="56">
        <v>1</v>
      </c>
      <c r="N8" s="55">
        <v>7</v>
      </c>
      <c r="O8" s="57"/>
      <c r="P8" s="57"/>
      <c r="Q8" s="57"/>
      <c r="R8" s="65"/>
      <c r="S8" s="66"/>
      <c r="T8" s="67">
        <v>44886</v>
      </c>
      <c r="U8" s="68"/>
      <c r="V8" s="68"/>
      <c r="W8" s="68"/>
      <c r="X8" s="68"/>
      <c r="Y8" s="68"/>
      <c r="Z8" s="68"/>
      <c r="AA8" s="68"/>
      <c r="AB8" s="68"/>
      <c r="AC8" s="68"/>
    </row>
    <row r="9" ht="15" spans="1:29">
      <c r="A9" s="20">
        <v>3</v>
      </c>
      <c r="B9" s="21" t="s">
        <v>25</v>
      </c>
      <c r="C9" s="22" t="s">
        <v>22</v>
      </c>
      <c r="D9" s="23">
        <v>10</v>
      </c>
      <c r="E9" s="30">
        <v>87</v>
      </c>
      <c r="F9" s="31">
        <v>89</v>
      </c>
      <c r="G9" s="31">
        <v>89</v>
      </c>
      <c r="H9" s="32">
        <v>87</v>
      </c>
      <c r="I9" s="32">
        <v>40</v>
      </c>
      <c r="J9" s="55">
        <v>1</v>
      </c>
      <c r="K9" s="55">
        <v>180</v>
      </c>
      <c r="L9" s="55">
        <v>10</v>
      </c>
      <c r="M9" s="56">
        <v>2</v>
      </c>
      <c r="N9" s="55">
        <v>8</v>
      </c>
      <c r="O9" s="57"/>
      <c r="P9" s="57"/>
      <c r="Q9" s="57"/>
      <c r="R9" s="65"/>
      <c r="S9" s="66"/>
      <c r="T9" s="67">
        <v>44886</v>
      </c>
      <c r="U9" s="3"/>
      <c r="V9" s="3"/>
      <c r="W9" s="3"/>
      <c r="X9" s="3"/>
      <c r="Y9" s="3"/>
      <c r="Z9" s="3"/>
      <c r="AA9" s="3"/>
      <c r="AB9" s="3"/>
      <c r="AC9" s="3"/>
    </row>
    <row r="10" ht="15" spans="1:29">
      <c r="A10" s="20">
        <v>4</v>
      </c>
      <c r="B10" s="21" t="s">
        <v>26</v>
      </c>
      <c r="C10" s="22" t="s">
        <v>22</v>
      </c>
      <c r="D10" s="33">
        <v>10</v>
      </c>
      <c r="E10" s="34">
        <v>39</v>
      </c>
      <c r="F10" s="31">
        <v>39</v>
      </c>
      <c r="G10" s="31">
        <v>39</v>
      </c>
      <c r="H10" s="32">
        <v>39</v>
      </c>
      <c r="I10" s="32">
        <v>33</v>
      </c>
      <c r="J10" s="31">
        <v>0</v>
      </c>
      <c r="K10" s="31">
        <v>74</v>
      </c>
      <c r="L10" s="31">
        <v>5</v>
      </c>
      <c r="M10" s="32">
        <v>0</v>
      </c>
      <c r="N10" s="31">
        <v>2</v>
      </c>
      <c r="O10" s="32">
        <v>0</v>
      </c>
      <c r="P10" s="32">
        <v>0</v>
      </c>
      <c r="Q10" s="32">
        <v>0</v>
      </c>
      <c r="R10" s="60"/>
      <c r="S10" s="69"/>
      <c r="T10" s="70"/>
      <c r="U10" s="3"/>
      <c r="V10" s="3"/>
      <c r="W10" s="3"/>
      <c r="X10" s="3"/>
      <c r="Y10" s="3"/>
      <c r="Z10" s="3"/>
      <c r="AA10" s="3"/>
      <c r="AB10" s="3"/>
      <c r="AC10" s="3"/>
    </row>
    <row r="11" ht="15" spans="1:29">
      <c r="A11" s="35">
        <v>5</v>
      </c>
      <c r="B11" s="36" t="s">
        <v>27</v>
      </c>
      <c r="C11" s="37" t="s">
        <v>22</v>
      </c>
      <c r="D11" s="38">
        <v>10</v>
      </c>
      <c r="E11" s="30">
        <v>40</v>
      </c>
      <c r="F11" s="31">
        <v>40</v>
      </c>
      <c r="G11" s="31">
        <v>40</v>
      </c>
      <c r="H11" s="32">
        <v>38</v>
      </c>
      <c r="I11" s="32">
        <v>21</v>
      </c>
      <c r="J11" s="55">
        <v>21</v>
      </c>
      <c r="K11" s="55">
        <v>84</v>
      </c>
      <c r="L11" s="55">
        <v>8</v>
      </c>
      <c r="M11" s="56">
        <v>0</v>
      </c>
      <c r="N11" s="55">
        <v>4</v>
      </c>
      <c r="O11" s="57"/>
      <c r="P11" s="57"/>
      <c r="Q11" s="57"/>
      <c r="R11" s="65"/>
      <c r="S11" s="66"/>
      <c r="T11" s="71">
        <v>44886</v>
      </c>
      <c r="U11" s="72"/>
      <c r="V11" s="72"/>
      <c r="W11" s="72"/>
      <c r="X11" s="72"/>
      <c r="Y11" s="72"/>
      <c r="Z11" s="72"/>
      <c r="AA11" s="72"/>
      <c r="AB11" s="72"/>
      <c r="AC11" s="72"/>
    </row>
    <row r="12" ht="15" spans="1:29">
      <c r="A12" s="20">
        <v>6</v>
      </c>
      <c r="B12" s="21" t="s">
        <v>28</v>
      </c>
      <c r="C12" s="22" t="s">
        <v>22</v>
      </c>
      <c r="D12" s="33">
        <v>10</v>
      </c>
      <c r="E12" s="34">
        <v>48</v>
      </c>
      <c r="F12" s="31">
        <v>48</v>
      </c>
      <c r="G12" s="31">
        <v>48</v>
      </c>
      <c r="H12" s="32">
        <v>48</v>
      </c>
      <c r="I12" s="32">
        <v>38</v>
      </c>
      <c r="J12" s="31">
        <v>2</v>
      </c>
      <c r="K12" s="31">
        <v>78</v>
      </c>
      <c r="L12" s="31">
        <v>12</v>
      </c>
      <c r="M12" s="32">
        <v>6</v>
      </c>
      <c r="N12" s="31">
        <v>3</v>
      </c>
      <c r="O12" s="58"/>
      <c r="P12" s="58"/>
      <c r="Q12" s="58"/>
      <c r="R12" s="60"/>
      <c r="S12" s="69"/>
      <c r="T12" s="70">
        <v>44886</v>
      </c>
      <c r="U12" s="3"/>
      <c r="V12" s="3"/>
      <c r="W12" s="3"/>
      <c r="X12" s="3"/>
      <c r="Y12" s="3"/>
      <c r="Z12" s="3"/>
      <c r="AA12" s="3"/>
      <c r="AB12" s="3"/>
      <c r="AC12" s="3"/>
    </row>
    <row r="13" ht="15" spans="1:29">
      <c r="A13" s="20">
        <v>7</v>
      </c>
      <c r="B13" s="21" t="s">
        <v>29</v>
      </c>
      <c r="C13" s="22" t="s">
        <v>22</v>
      </c>
      <c r="D13" s="33">
        <v>10</v>
      </c>
      <c r="E13" s="34">
        <v>23</v>
      </c>
      <c r="F13" s="31">
        <v>23</v>
      </c>
      <c r="G13" s="31">
        <v>23</v>
      </c>
      <c r="H13" s="32">
        <v>23</v>
      </c>
      <c r="I13" s="32">
        <v>23</v>
      </c>
      <c r="J13" s="31">
        <v>0</v>
      </c>
      <c r="K13" s="31">
        <v>43</v>
      </c>
      <c r="L13" s="31">
        <v>8</v>
      </c>
      <c r="M13" s="59">
        <v>0</v>
      </c>
      <c r="N13" s="31">
        <v>6</v>
      </c>
      <c r="O13" s="59">
        <v>0</v>
      </c>
      <c r="P13" s="59">
        <v>0</v>
      </c>
      <c r="Q13" s="59">
        <v>0</v>
      </c>
      <c r="R13" s="60"/>
      <c r="S13" s="69"/>
      <c r="T13" s="125" t="s">
        <v>30</v>
      </c>
      <c r="U13" s="3"/>
      <c r="V13" s="3"/>
      <c r="W13" s="3"/>
      <c r="X13" s="3"/>
      <c r="Y13" s="3"/>
      <c r="Z13" s="3"/>
      <c r="AA13" s="3"/>
      <c r="AB13" s="3"/>
      <c r="AC13" s="3"/>
    </row>
    <row r="14" ht="15" spans="1:29">
      <c r="A14" s="20">
        <v>8</v>
      </c>
      <c r="B14" s="21" t="s">
        <v>31</v>
      </c>
      <c r="C14" s="22" t="s">
        <v>22</v>
      </c>
      <c r="D14" s="23">
        <v>10</v>
      </c>
      <c r="E14" s="30">
        <v>29</v>
      </c>
      <c r="F14" s="31">
        <v>27</v>
      </c>
      <c r="G14" s="31">
        <v>27</v>
      </c>
      <c r="H14" s="32">
        <v>26</v>
      </c>
      <c r="I14" s="32">
        <v>26</v>
      </c>
      <c r="J14" s="55">
        <v>2</v>
      </c>
      <c r="K14" s="55">
        <v>34</v>
      </c>
      <c r="L14" s="55">
        <v>6</v>
      </c>
      <c r="M14" s="56">
        <v>1</v>
      </c>
      <c r="N14" s="55">
        <v>6</v>
      </c>
      <c r="O14" s="57"/>
      <c r="P14" s="57"/>
      <c r="Q14" s="57"/>
      <c r="R14" s="65"/>
      <c r="S14" s="57"/>
      <c r="T14" s="67">
        <v>44886</v>
      </c>
      <c r="U14" s="3"/>
      <c r="V14" s="3"/>
      <c r="W14" s="3"/>
      <c r="X14" s="3"/>
      <c r="Y14" s="3"/>
      <c r="Z14" s="3"/>
      <c r="AA14" s="3"/>
      <c r="AB14" s="3"/>
      <c r="AC14" s="3"/>
    </row>
    <row r="15" ht="15" spans="1:29">
      <c r="A15" s="27">
        <v>9</v>
      </c>
      <c r="B15" s="28" t="s">
        <v>32</v>
      </c>
      <c r="C15" s="29" t="s">
        <v>22</v>
      </c>
      <c r="D15" s="23">
        <v>10</v>
      </c>
      <c r="E15" s="30">
        <v>36</v>
      </c>
      <c r="F15" s="31">
        <v>36</v>
      </c>
      <c r="G15" s="31">
        <v>36</v>
      </c>
      <c r="H15" s="32">
        <v>35</v>
      </c>
      <c r="I15" s="32">
        <v>22</v>
      </c>
      <c r="J15" s="55">
        <v>1</v>
      </c>
      <c r="K15" s="55">
        <v>55</v>
      </c>
      <c r="L15" s="55">
        <v>12</v>
      </c>
      <c r="M15" s="56">
        <v>7</v>
      </c>
      <c r="N15" s="55">
        <v>4</v>
      </c>
      <c r="O15" s="56">
        <v>0</v>
      </c>
      <c r="P15" s="56">
        <v>0</v>
      </c>
      <c r="Q15" s="56">
        <v>0</v>
      </c>
      <c r="R15" s="65"/>
      <c r="S15" s="66"/>
      <c r="T15" s="64"/>
      <c r="U15" s="68"/>
      <c r="V15" s="68"/>
      <c r="W15" s="68"/>
      <c r="X15" s="68"/>
      <c r="Y15" s="68"/>
      <c r="Z15" s="68"/>
      <c r="AA15" s="68"/>
      <c r="AB15" s="68"/>
      <c r="AC15" s="68"/>
    </row>
    <row r="16" ht="15" spans="1:29">
      <c r="A16" s="20">
        <v>10</v>
      </c>
      <c r="B16" s="21" t="s">
        <v>33</v>
      </c>
      <c r="C16" s="22" t="s">
        <v>22</v>
      </c>
      <c r="D16" s="23">
        <v>10</v>
      </c>
      <c r="E16" s="30">
        <v>27</v>
      </c>
      <c r="F16" s="31">
        <v>25</v>
      </c>
      <c r="G16" s="31">
        <v>25</v>
      </c>
      <c r="H16" s="32">
        <v>25</v>
      </c>
      <c r="I16" s="32">
        <v>23</v>
      </c>
      <c r="J16" s="55">
        <v>0</v>
      </c>
      <c r="K16" s="55">
        <v>36</v>
      </c>
      <c r="L16" s="55">
        <v>5</v>
      </c>
      <c r="M16" s="56">
        <v>1</v>
      </c>
      <c r="N16" s="55">
        <v>4</v>
      </c>
      <c r="O16" s="57"/>
      <c r="P16" s="57"/>
      <c r="Q16" s="57"/>
      <c r="R16" s="65"/>
      <c r="S16" s="66"/>
      <c r="T16" s="64">
        <v>44886</v>
      </c>
      <c r="U16" s="3"/>
      <c r="V16" s="3"/>
      <c r="W16" s="3"/>
      <c r="X16" s="3"/>
      <c r="Y16" s="3"/>
      <c r="Z16" s="3"/>
      <c r="AA16" s="3"/>
      <c r="AB16" s="3"/>
      <c r="AC16" s="3"/>
    </row>
    <row r="17" ht="15" spans="1:29">
      <c r="A17" s="20">
        <v>11</v>
      </c>
      <c r="B17" s="21" t="s">
        <v>34</v>
      </c>
      <c r="C17" s="22" t="s">
        <v>22</v>
      </c>
      <c r="D17" s="33">
        <v>10</v>
      </c>
      <c r="E17" s="34">
        <v>23</v>
      </c>
      <c r="F17" s="31">
        <v>23</v>
      </c>
      <c r="G17" s="31">
        <v>23</v>
      </c>
      <c r="H17" s="32">
        <v>23</v>
      </c>
      <c r="I17" s="32">
        <v>23</v>
      </c>
      <c r="J17" s="31">
        <v>0</v>
      </c>
      <c r="K17" s="31">
        <v>52</v>
      </c>
      <c r="L17" s="31">
        <v>2</v>
      </c>
      <c r="M17" s="32">
        <v>0</v>
      </c>
      <c r="N17" s="31">
        <v>1</v>
      </c>
      <c r="O17" s="58"/>
      <c r="P17" s="58"/>
      <c r="Q17" s="58"/>
      <c r="R17" s="60"/>
      <c r="S17" s="60"/>
      <c r="T17" s="73">
        <v>44886</v>
      </c>
      <c r="U17" s="3"/>
      <c r="V17" s="3"/>
      <c r="W17" s="3"/>
      <c r="X17" s="3"/>
      <c r="Y17" s="3"/>
      <c r="Z17" s="3"/>
      <c r="AA17" s="3"/>
      <c r="AB17" s="3"/>
      <c r="AC17" s="3"/>
    </row>
    <row r="18" ht="15" spans="1:29">
      <c r="A18" s="20">
        <v>12</v>
      </c>
      <c r="B18" s="21" t="s">
        <v>35</v>
      </c>
      <c r="C18" s="22" t="s">
        <v>22</v>
      </c>
      <c r="D18" s="23">
        <v>10</v>
      </c>
      <c r="E18" s="30">
        <v>26</v>
      </c>
      <c r="F18" s="31">
        <v>26</v>
      </c>
      <c r="G18" s="31">
        <v>26</v>
      </c>
      <c r="H18" s="32">
        <v>26</v>
      </c>
      <c r="I18" s="32">
        <v>24</v>
      </c>
      <c r="J18" s="55">
        <v>0</v>
      </c>
      <c r="K18" s="55">
        <v>46</v>
      </c>
      <c r="L18" s="55">
        <v>8</v>
      </c>
      <c r="M18" s="56">
        <v>4</v>
      </c>
      <c r="N18" s="55">
        <v>6</v>
      </c>
      <c r="O18" s="56">
        <v>0</v>
      </c>
      <c r="P18" s="56">
        <v>0</v>
      </c>
      <c r="Q18" s="56">
        <v>0</v>
      </c>
      <c r="R18" s="65"/>
      <c r="S18" s="66"/>
      <c r="T18" s="64">
        <v>44886</v>
      </c>
      <c r="U18" s="3"/>
      <c r="V18" s="3"/>
      <c r="W18" s="3"/>
      <c r="X18" s="3"/>
      <c r="Y18" s="3"/>
      <c r="Z18" s="3"/>
      <c r="AA18" s="3"/>
      <c r="AB18" s="3"/>
      <c r="AC18" s="3"/>
    </row>
    <row r="19" ht="15" spans="1:29">
      <c r="A19" s="20">
        <v>13</v>
      </c>
      <c r="B19" s="21" t="s">
        <v>36</v>
      </c>
      <c r="C19" s="22" t="s">
        <v>22</v>
      </c>
      <c r="D19" s="39">
        <v>10</v>
      </c>
      <c r="E19" s="34">
        <v>24</v>
      </c>
      <c r="F19" s="31">
        <v>22</v>
      </c>
      <c r="G19" s="31">
        <v>22</v>
      </c>
      <c r="H19" s="32">
        <v>21</v>
      </c>
      <c r="I19" s="32">
        <v>18</v>
      </c>
      <c r="J19" s="31">
        <v>4</v>
      </c>
      <c r="K19" s="31">
        <v>32</v>
      </c>
      <c r="L19" s="31">
        <v>8</v>
      </c>
      <c r="M19" s="32">
        <v>3</v>
      </c>
      <c r="N19" s="31">
        <v>5</v>
      </c>
      <c r="O19" s="58"/>
      <c r="P19" s="58"/>
      <c r="Q19" s="58"/>
      <c r="R19" s="60"/>
      <c r="S19" s="69"/>
      <c r="T19" s="73">
        <v>44886</v>
      </c>
      <c r="U19" s="3"/>
      <c r="V19" s="3"/>
      <c r="W19" s="3"/>
      <c r="X19" s="3"/>
      <c r="Y19" s="3"/>
      <c r="Z19" s="3"/>
      <c r="AA19" s="3"/>
      <c r="AB19" s="3"/>
      <c r="AC19" s="3"/>
    </row>
    <row r="20" ht="15" spans="1:29">
      <c r="A20" s="20">
        <v>14</v>
      </c>
      <c r="B20" s="21" t="s">
        <v>37</v>
      </c>
      <c r="C20" s="22" t="s">
        <v>22</v>
      </c>
      <c r="D20" s="23">
        <v>10</v>
      </c>
      <c r="E20" s="30">
        <v>18</v>
      </c>
      <c r="F20" s="31">
        <v>17</v>
      </c>
      <c r="G20" s="31">
        <v>17</v>
      </c>
      <c r="H20" s="32">
        <v>17</v>
      </c>
      <c r="I20" s="32">
        <v>17</v>
      </c>
      <c r="J20" s="55">
        <v>1</v>
      </c>
      <c r="K20" s="55">
        <v>23</v>
      </c>
      <c r="L20" s="55">
        <v>3</v>
      </c>
      <c r="M20" s="56">
        <v>0</v>
      </c>
      <c r="N20" s="55">
        <v>3</v>
      </c>
      <c r="O20" s="56">
        <v>0</v>
      </c>
      <c r="P20" s="56">
        <v>0</v>
      </c>
      <c r="Q20" s="56">
        <v>0</v>
      </c>
      <c r="R20" s="65"/>
      <c r="S20" s="74"/>
      <c r="T20" s="73">
        <v>44886</v>
      </c>
      <c r="U20" s="3"/>
      <c r="V20" s="3"/>
      <c r="W20" s="3"/>
      <c r="X20" s="3"/>
      <c r="Y20" s="3"/>
      <c r="Z20" s="3"/>
      <c r="AA20" s="3"/>
      <c r="AB20" s="3"/>
      <c r="AC20" s="3"/>
    </row>
    <row r="21" ht="15" spans="1:29">
      <c r="A21" s="27">
        <v>15</v>
      </c>
      <c r="B21" s="28" t="s">
        <v>38</v>
      </c>
      <c r="C21" s="29" t="s">
        <v>22</v>
      </c>
      <c r="D21" s="23">
        <v>10</v>
      </c>
      <c r="E21" s="30">
        <v>21</v>
      </c>
      <c r="F21" s="31">
        <v>21</v>
      </c>
      <c r="G21" s="31">
        <v>21</v>
      </c>
      <c r="H21" s="32">
        <v>20</v>
      </c>
      <c r="I21" s="32">
        <v>19</v>
      </c>
      <c r="J21" s="55">
        <v>1</v>
      </c>
      <c r="K21" s="55">
        <v>20</v>
      </c>
      <c r="L21" s="55">
        <v>7</v>
      </c>
      <c r="M21" s="56">
        <v>3</v>
      </c>
      <c r="N21" s="55">
        <v>4</v>
      </c>
      <c r="O21" s="56">
        <v>0</v>
      </c>
      <c r="P21" s="56">
        <v>0</v>
      </c>
      <c r="Q21" s="56">
        <v>0</v>
      </c>
      <c r="R21" s="65"/>
      <c r="S21" s="66"/>
      <c r="T21" s="67">
        <v>44886</v>
      </c>
      <c r="U21" s="68"/>
      <c r="V21" s="68"/>
      <c r="W21" s="68"/>
      <c r="X21" s="68"/>
      <c r="Y21" s="68"/>
      <c r="Z21" s="68"/>
      <c r="AA21" s="68"/>
      <c r="AB21" s="68"/>
      <c r="AC21" s="68"/>
    </row>
    <row r="22" ht="15" spans="1:29">
      <c r="A22" s="20">
        <v>16</v>
      </c>
      <c r="B22" s="21" t="s">
        <v>39</v>
      </c>
      <c r="C22" s="22" t="s">
        <v>22</v>
      </c>
      <c r="D22" s="33">
        <v>10</v>
      </c>
      <c r="E22" s="34">
        <v>29</v>
      </c>
      <c r="F22" s="31">
        <v>28</v>
      </c>
      <c r="G22" s="31">
        <v>28</v>
      </c>
      <c r="H22" s="32">
        <v>28</v>
      </c>
      <c r="I22" s="32">
        <v>24</v>
      </c>
      <c r="J22" s="31">
        <v>1</v>
      </c>
      <c r="K22" s="31">
        <v>37</v>
      </c>
      <c r="L22" s="31">
        <v>8</v>
      </c>
      <c r="M22" s="32">
        <v>1</v>
      </c>
      <c r="N22" s="31">
        <v>7</v>
      </c>
      <c r="O22" s="32">
        <v>0</v>
      </c>
      <c r="P22" s="32">
        <v>0</v>
      </c>
      <c r="Q22" s="32">
        <v>0</v>
      </c>
      <c r="R22" s="60"/>
      <c r="S22" s="69"/>
      <c r="T22" s="73">
        <v>44886</v>
      </c>
      <c r="U22" s="3"/>
      <c r="V22" s="3"/>
      <c r="W22" s="3"/>
      <c r="X22" s="3"/>
      <c r="Y22" s="3"/>
      <c r="Z22" s="3"/>
      <c r="AA22" s="3"/>
      <c r="AB22" s="3"/>
      <c r="AC22" s="3"/>
    </row>
    <row r="23" ht="15" spans="1:29">
      <c r="A23" s="20">
        <v>17</v>
      </c>
      <c r="B23" s="21" t="s">
        <v>40</v>
      </c>
      <c r="C23" s="22" t="s">
        <v>22</v>
      </c>
      <c r="D23" s="33">
        <v>10</v>
      </c>
      <c r="E23" s="34">
        <v>29</v>
      </c>
      <c r="F23" s="31">
        <v>30</v>
      </c>
      <c r="G23" s="31">
        <v>30</v>
      </c>
      <c r="H23" s="32">
        <v>30</v>
      </c>
      <c r="I23" s="32">
        <v>26</v>
      </c>
      <c r="J23" s="31">
        <v>3</v>
      </c>
      <c r="K23" s="31">
        <v>53</v>
      </c>
      <c r="L23" s="31">
        <v>4</v>
      </c>
      <c r="M23" s="32">
        <v>2</v>
      </c>
      <c r="N23" s="31">
        <v>0</v>
      </c>
      <c r="O23" s="58"/>
      <c r="P23" s="58"/>
      <c r="Q23" s="58"/>
      <c r="R23" s="60"/>
      <c r="S23" s="58"/>
      <c r="T23" s="73">
        <v>44886</v>
      </c>
      <c r="U23" s="3"/>
      <c r="V23" s="3"/>
      <c r="W23" s="3"/>
      <c r="X23" s="3"/>
      <c r="Y23" s="3"/>
      <c r="Z23" s="3"/>
      <c r="AA23" s="3"/>
      <c r="AB23" s="3"/>
      <c r="AC23" s="3"/>
    </row>
    <row r="24" ht="15" spans="1:29">
      <c r="A24" s="20">
        <v>18</v>
      </c>
      <c r="B24" s="21" t="s">
        <v>41</v>
      </c>
      <c r="C24" s="22" t="s">
        <v>22</v>
      </c>
      <c r="D24" s="23">
        <v>10</v>
      </c>
      <c r="E24" s="30">
        <v>21</v>
      </c>
      <c r="F24" s="31">
        <v>21</v>
      </c>
      <c r="G24" s="31">
        <v>21</v>
      </c>
      <c r="H24" s="32">
        <v>21</v>
      </c>
      <c r="I24" s="32">
        <v>19</v>
      </c>
      <c r="J24" s="55">
        <v>2</v>
      </c>
      <c r="K24" s="55">
        <v>60</v>
      </c>
      <c r="L24" s="55">
        <v>5</v>
      </c>
      <c r="M24" s="56">
        <v>5</v>
      </c>
      <c r="N24" s="55">
        <v>5</v>
      </c>
      <c r="O24" s="57"/>
      <c r="P24" s="57"/>
      <c r="Q24" s="57"/>
      <c r="R24" s="65"/>
      <c r="S24" s="57"/>
      <c r="T24" s="75">
        <v>44886</v>
      </c>
      <c r="U24" s="76"/>
      <c r="V24" s="76"/>
      <c r="W24" s="76"/>
      <c r="X24" s="76"/>
      <c r="Y24" s="76"/>
      <c r="Z24" s="76"/>
      <c r="AA24" s="76"/>
      <c r="AB24" s="76"/>
      <c r="AC24" s="76"/>
    </row>
    <row r="25" ht="15" spans="1:29">
      <c r="A25" s="20">
        <v>19</v>
      </c>
      <c r="B25" s="21" t="s">
        <v>42</v>
      </c>
      <c r="C25" s="22" t="s">
        <v>22</v>
      </c>
      <c r="D25" s="23">
        <v>10</v>
      </c>
      <c r="E25" s="30">
        <v>42</v>
      </c>
      <c r="F25" s="31">
        <v>42</v>
      </c>
      <c r="G25" s="31">
        <v>42</v>
      </c>
      <c r="H25" s="31">
        <v>42</v>
      </c>
      <c r="I25" s="31">
        <v>26</v>
      </c>
      <c r="J25" s="55">
        <v>0</v>
      </c>
      <c r="K25" s="55">
        <v>69</v>
      </c>
      <c r="L25" s="55">
        <v>5</v>
      </c>
      <c r="M25" s="56">
        <v>2</v>
      </c>
      <c r="N25" s="55">
        <v>0</v>
      </c>
      <c r="O25" s="57"/>
      <c r="P25" s="57"/>
      <c r="Q25" s="57"/>
      <c r="R25" s="65"/>
      <c r="S25" s="57"/>
      <c r="T25" s="126" t="s">
        <v>30</v>
      </c>
      <c r="U25" s="3"/>
      <c r="V25" s="3"/>
      <c r="W25" s="3"/>
      <c r="X25" s="3"/>
      <c r="Y25" s="3"/>
      <c r="Z25" s="3"/>
      <c r="AA25" s="3"/>
      <c r="AB25" s="3"/>
      <c r="AC25" s="3"/>
    </row>
    <row r="26" ht="15" spans="1:29">
      <c r="A26" s="27">
        <v>20</v>
      </c>
      <c r="B26" s="28" t="s">
        <v>43</v>
      </c>
      <c r="C26" s="29" t="s">
        <v>22</v>
      </c>
      <c r="D26" s="23">
        <v>10</v>
      </c>
      <c r="E26" s="30">
        <v>29</v>
      </c>
      <c r="F26" s="31">
        <v>29</v>
      </c>
      <c r="G26" s="31">
        <v>29</v>
      </c>
      <c r="H26" s="32">
        <v>26</v>
      </c>
      <c r="I26" s="32">
        <v>15</v>
      </c>
      <c r="J26" s="55">
        <v>1</v>
      </c>
      <c r="K26" s="55">
        <v>20</v>
      </c>
      <c r="L26" s="55">
        <v>1</v>
      </c>
      <c r="M26" s="56">
        <v>0</v>
      </c>
      <c r="N26" s="55">
        <v>1</v>
      </c>
      <c r="O26" s="57"/>
      <c r="P26" s="57"/>
      <c r="Q26" s="57"/>
      <c r="R26" s="65"/>
      <c r="S26" s="57"/>
      <c r="T26" s="64">
        <v>44886</v>
      </c>
      <c r="U26" s="68"/>
      <c r="V26" s="68"/>
      <c r="W26" s="68"/>
      <c r="X26" s="68"/>
      <c r="Y26" s="68"/>
      <c r="Z26" s="68"/>
      <c r="AA26" s="68"/>
      <c r="AB26" s="68"/>
      <c r="AC26" s="68"/>
    </row>
    <row r="27" ht="15" spans="1:29">
      <c r="A27" s="20">
        <v>21</v>
      </c>
      <c r="B27" s="21" t="s">
        <v>44</v>
      </c>
      <c r="C27" s="22" t="s">
        <v>22</v>
      </c>
      <c r="D27" s="33">
        <v>10</v>
      </c>
      <c r="E27" s="34">
        <v>31</v>
      </c>
      <c r="F27" s="31">
        <v>31</v>
      </c>
      <c r="G27" s="31">
        <v>31</v>
      </c>
      <c r="H27" s="32">
        <v>31</v>
      </c>
      <c r="I27" s="32">
        <v>4</v>
      </c>
      <c r="J27" s="31">
        <v>4</v>
      </c>
      <c r="K27" s="31">
        <v>20</v>
      </c>
      <c r="L27" s="31">
        <v>0</v>
      </c>
      <c r="M27" s="32">
        <v>0</v>
      </c>
      <c r="N27" s="31">
        <v>0</v>
      </c>
      <c r="O27" s="57"/>
      <c r="P27" s="58"/>
      <c r="Q27" s="58"/>
      <c r="R27" s="60"/>
      <c r="S27" s="69"/>
      <c r="T27" s="73">
        <v>44886</v>
      </c>
      <c r="U27" s="3"/>
      <c r="V27" s="3"/>
      <c r="W27" s="3"/>
      <c r="X27" s="3"/>
      <c r="Y27" s="3"/>
      <c r="Z27" s="3"/>
      <c r="AA27" s="3"/>
      <c r="AB27" s="3"/>
      <c r="AC27" s="3"/>
    </row>
    <row r="28" ht="15" spans="1:29">
      <c r="A28" s="20">
        <v>22</v>
      </c>
      <c r="B28" s="21" t="s">
        <v>45</v>
      </c>
      <c r="C28" s="22" t="s">
        <v>22</v>
      </c>
      <c r="D28" s="33">
        <v>10</v>
      </c>
      <c r="E28" s="34">
        <v>63</v>
      </c>
      <c r="F28" s="31">
        <v>63</v>
      </c>
      <c r="G28" s="31">
        <v>63</v>
      </c>
      <c r="H28" s="32">
        <v>63</v>
      </c>
      <c r="I28" s="32">
        <v>24</v>
      </c>
      <c r="J28" s="31">
        <v>0</v>
      </c>
      <c r="K28" s="31">
        <v>60</v>
      </c>
      <c r="L28" s="31">
        <v>1</v>
      </c>
      <c r="M28" s="32">
        <v>1</v>
      </c>
      <c r="N28" s="31">
        <v>0</v>
      </c>
      <c r="O28" s="58"/>
      <c r="P28" s="58"/>
      <c r="Q28" s="58"/>
      <c r="R28" s="60"/>
      <c r="S28" s="58"/>
      <c r="T28" s="70">
        <v>44886</v>
      </c>
      <c r="U28" s="3"/>
      <c r="V28" s="3"/>
      <c r="W28" s="3"/>
      <c r="X28" s="3"/>
      <c r="Y28" s="3"/>
      <c r="Z28" s="3"/>
      <c r="AA28" s="3"/>
      <c r="AB28" s="3"/>
      <c r="AC28" s="3"/>
    </row>
    <row r="29" ht="15" spans="1:29">
      <c r="A29" s="20">
        <v>23</v>
      </c>
      <c r="B29" s="21" t="s">
        <v>46</v>
      </c>
      <c r="C29" s="22" t="s">
        <v>22</v>
      </c>
      <c r="D29" s="33">
        <v>10</v>
      </c>
      <c r="E29" s="34">
        <v>23</v>
      </c>
      <c r="F29" s="31">
        <v>23</v>
      </c>
      <c r="G29" s="31">
        <v>23</v>
      </c>
      <c r="H29" s="32">
        <v>21</v>
      </c>
      <c r="I29" s="32">
        <v>13</v>
      </c>
      <c r="J29" s="31">
        <v>0</v>
      </c>
      <c r="K29" s="31">
        <v>25</v>
      </c>
      <c r="L29" s="31">
        <v>1</v>
      </c>
      <c r="M29" s="32">
        <v>0</v>
      </c>
      <c r="N29" s="31">
        <v>1</v>
      </c>
      <c r="O29" s="58"/>
      <c r="P29" s="58"/>
      <c r="Q29" s="58"/>
      <c r="R29" s="60"/>
      <c r="S29" s="60"/>
      <c r="T29" s="70">
        <v>44886</v>
      </c>
      <c r="U29" s="3"/>
      <c r="V29" s="3"/>
      <c r="W29" s="3"/>
      <c r="X29" s="3"/>
      <c r="Y29" s="3"/>
      <c r="Z29" s="3"/>
      <c r="AA29" s="3"/>
      <c r="AB29" s="3"/>
      <c r="AC29" s="3"/>
    </row>
    <row r="30" ht="15" spans="1:29">
      <c r="A30" s="27">
        <v>24</v>
      </c>
      <c r="B30" s="28" t="s">
        <v>47</v>
      </c>
      <c r="C30" s="29" t="s">
        <v>22</v>
      </c>
      <c r="D30" s="23">
        <v>10</v>
      </c>
      <c r="E30" s="34">
        <v>11</v>
      </c>
      <c r="F30" s="31">
        <v>11</v>
      </c>
      <c r="G30" s="31">
        <v>11</v>
      </c>
      <c r="H30" s="32">
        <v>11</v>
      </c>
      <c r="I30" s="32">
        <v>3</v>
      </c>
      <c r="J30" s="31">
        <v>0</v>
      </c>
      <c r="K30" s="31">
        <v>32</v>
      </c>
      <c r="L30" s="31">
        <v>3</v>
      </c>
      <c r="M30" s="32">
        <v>1</v>
      </c>
      <c r="N30" s="31">
        <v>0</v>
      </c>
      <c r="O30" s="58"/>
      <c r="P30" s="58"/>
      <c r="Q30" s="58"/>
      <c r="R30" s="60"/>
      <c r="S30" s="60"/>
      <c r="T30" s="64"/>
      <c r="U30" s="68"/>
      <c r="V30" s="68"/>
      <c r="W30" s="68"/>
      <c r="X30" s="68"/>
      <c r="Y30" s="68"/>
      <c r="Z30" s="68"/>
      <c r="AA30" s="68"/>
      <c r="AB30" s="68"/>
      <c r="AC30" s="68"/>
    </row>
    <row r="31" ht="15" spans="1:29">
      <c r="A31" s="27">
        <v>25</v>
      </c>
      <c r="B31" s="28" t="s">
        <v>48</v>
      </c>
      <c r="C31" s="29" t="s">
        <v>22</v>
      </c>
      <c r="D31" s="23">
        <v>10</v>
      </c>
      <c r="E31" s="34">
        <v>14</v>
      </c>
      <c r="F31" s="31">
        <v>14</v>
      </c>
      <c r="G31" s="31">
        <v>14</v>
      </c>
      <c r="H31" s="32">
        <v>14</v>
      </c>
      <c r="I31" s="32">
        <v>3</v>
      </c>
      <c r="J31" s="31">
        <v>0</v>
      </c>
      <c r="K31" s="31">
        <v>45</v>
      </c>
      <c r="L31" s="31">
        <v>0</v>
      </c>
      <c r="M31" s="32">
        <v>0</v>
      </c>
      <c r="N31" s="32">
        <v>0</v>
      </c>
      <c r="O31" s="60"/>
      <c r="P31" s="58"/>
      <c r="Q31" s="58"/>
      <c r="R31" s="60"/>
      <c r="S31" s="58"/>
      <c r="T31" s="67">
        <v>44886</v>
      </c>
      <c r="U31" s="68"/>
      <c r="V31" s="68"/>
      <c r="W31" s="68"/>
      <c r="X31" s="68"/>
      <c r="Y31" s="68"/>
      <c r="Z31" s="68"/>
      <c r="AA31" s="68"/>
      <c r="AB31" s="68"/>
      <c r="AC31" s="68"/>
    </row>
    <row r="32" ht="15" spans="1:29">
      <c r="A32" s="20">
        <v>26</v>
      </c>
      <c r="B32" s="21" t="s">
        <v>49</v>
      </c>
      <c r="C32" s="22" t="s">
        <v>22</v>
      </c>
      <c r="D32" s="33">
        <v>10</v>
      </c>
      <c r="E32" s="34">
        <v>16</v>
      </c>
      <c r="F32" s="31">
        <v>18</v>
      </c>
      <c r="G32" s="31">
        <v>18</v>
      </c>
      <c r="H32" s="32">
        <v>18</v>
      </c>
      <c r="I32" s="32">
        <v>0</v>
      </c>
      <c r="J32" s="31">
        <v>0</v>
      </c>
      <c r="K32" s="31">
        <v>75</v>
      </c>
      <c r="L32" s="31">
        <v>0</v>
      </c>
      <c r="M32" s="32">
        <v>0</v>
      </c>
      <c r="N32" s="31">
        <v>0</v>
      </c>
      <c r="O32" s="60"/>
      <c r="P32" s="58"/>
      <c r="Q32" s="58"/>
      <c r="R32" s="60"/>
      <c r="S32" s="69"/>
      <c r="T32" s="70"/>
      <c r="U32" s="3"/>
      <c r="V32" s="3"/>
      <c r="W32" s="3"/>
      <c r="X32" s="3"/>
      <c r="Y32" s="3"/>
      <c r="Z32" s="3"/>
      <c r="AA32" s="3"/>
      <c r="AB32" s="3"/>
      <c r="AC32" s="3"/>
    </row>
    <row r="33" ht="15" spans="1:29">
      <c r="A33" s="27">
        <v>27</v>
      </c>
      <c r="B33" s="28" t="s">
        <v>50</v>
      </c>
      <c r="C33" s="29" t="s">
        <v>22</v>
      </c>
      <c r="D33" s="23">
        <v>10</v>
      </c>
      <c r="E33" s="30">
        <v>46</v>
      </c>
      <c r="F33" s="31">
        <v>46</v>
      </c>
      <c r="G33" s="31">
        <v>46</v>
      </c>
      <c r="H33" s="32">
        <v>43</v>
      </c>
      <c r="I33" s="32">
        <v>22</v>
      </c>
      <c r="J33" s="55">
        <v>2</v>
      </c>
      <c r="K33" s="55">
        <v>75</v>
      </c>
      <c r="L33" s="55">
        <v>10</v>
      </c>
      <c r="M33" s="56">
        <v>4</v>
      </c>
      <c r="N33" s="55">
        <v>10</v>
      </c>
      <c r="O33" s="57"/>
      <c r="P33" s="57"/>
      <c r="Q33" s="57"/>
      <c r="R33" s="65"/>
      <c r="S33" s="57"/>
      <c r="T33" s="77"/>
      <c r="U33" s="68"/>
      <c r="V33" s="68"/>
      <c r="W33" s="68"/>
      <c r="X33" s="68"/>
      <c r="Y33" s="68"/>
      <c r="Z33" s="68"/>
      <c r="AA33" s="68"/>
      <c r="AB33" s="68"/>
      <c r="AC33" s="68"/>
    </row>
    <row r="34" ht="15" spans="1:29">
      <c r="A34" s="20">
        <v>28</v>
      </c>
      <c r="B34" s="21" t="s">
        <v>51</v>
      </c>
      <c r="C34" s="22" t="s">
        <v>22</v>
      </c>
      <c r="D34" s="23">
        <v>10</v>
      </c>
      <c r="E34" s="30">
        <v>20</v>
      </c>
      <c r="F34" s="31">
        <v>22</v>
      </c>
      <c r="G34" s="31">
        <v>22</v>
      </c>
      <c r="H34" s="32">
        <v>19</v>
      </c>
      <c r="I34" s="32">
        <v>15</v>
      </c>
      <c r="J34" s="55">
        <v>0</v>
      </c>
      <c r="K34" s="55">
        <v>18</v>
      </c>
      <c r="L34" s="55">
        <v>0</v>
      </c>
      <c r="M34" s="56">
        <v>0</v>
      </c>
      <c r="N34" s="55">
        <v>0</v>
      </c>
      <c r="O34" s="57"/>
      <c r="P34" s="57"/>
      <c r="Q34" s="57"/>
      <c r="R34" s="65"/>
      <c r="S34" s="57"/>
      <c r="T34" s="64">
        <v>44886</v>
      </c>
      <c r="U34" s="3"/>
      <c r="V34" s="3"/>
      <c r="W34" s="3"/>
      <c r="X34" s="3"/>
      <c r="Y34" s="3"/>
      <c r="Z34" s="3"/>
      <c r="AA34" s="3"/>
      <c r="AB34" s="3"/>
      <c r="AC34" s="3"/>
    </row>
    <row r="35" ht="15" spans="1:29">
      <c r="A35" s="27">
        <v>29</v>
      </c>
      <c r="B35" s="28" t="s">
        <v>52</v>
      </c>
      <c r="C35" s="29" t="s">
        <v>22</v>
      </c>
      <c r="D35" s="23">
        <v>10</v>
      </c>
      <c r="E35" s="34">
        <v>72</v>
      </c>
      <c r="F35" s="31">
        <v>68</v>
      </c>
      <c r="G35" s="31">
        <v>68</v>
      </c>
      <c r="H35" s="32">
        <v>66</v>
      </c>
      <c r="I35" s="32">
        <v>18</v>
      </c>
      <c r="J35" s="31">
        <v>0</v>
      </c>
      <c r="K35" s="31">
        <v>53</v>
      </c>
      <c r="L35" s="31">
        <v>2</v>
      </c>
      <c r="M35" s="32">
        <v>0</v>
      </c>
      <c r="N35" s="31">
        <v>2</v>
      </c>
      <c r="O35" s="58"/>
      <c r="P35" s="58"/>
      <c r="Q35" s="58"/>
      <c r="R35" s="60"/>
      <c r="S35" s="69"/>
      <c r="T35" s="64">
        <v>44886</v>
      </c>
      <c r="U35" s="68"/>
      <c r="V35" s="68"/>
      <c r="W35" s="68"/>
      <c r="X35" s="68"/>
      <c r="Y35" s="68"/>
      <c r="Z35" s="68"/>
      <c r="AA35" s="68"/>
      <c r="AB35" s="68"/>
      <c r="AC35" s="68"/>
    </row>
    <row r="36" ht="15" spans="1:29">
      <c r="A36" s="27">
        <v>30</v>
      </c>
      <c r="B36" s="28" t="s">
        <v>53</v>
      </c>
      <c r="C36" s="29" t="s">
        <v>22</v>
      </c>
      <c r="D36" s="23">
        <v>10</v>
      </c>
      <c r="E36" s="34">
        <v>14</v>
      </c>
      <c r="F36" s="31">
        <v>14</v>
      </c>
      <c r="G36" s="31">
        <v>14</v>
      </c>
      <c r="H36" s="32">
        <v>13</v>
      </c>
      <c r="I36" s="32">
        <v>9</v>
      </c>
      <c r="J36" s="31">
        <v>1</v>
      </c>
      <c r="K36" s="31">
        <v>13</v>
      </c>
      <c r="L36" s="31">
        <v>0</v>
      </c>
      <c r="M36" s="32">
        <v>0</v>
      </c>
      <c r="N36" s="31">
        <v>0</v>
      </c>
      <c r="O36" s="58"/>
      <c r="P36" s="58"/>
      <c r="Q36" s="58"/>
      <c r="R36" s="60"/>
      <c r="S36" s="69"/>
      <c r="T36" s="64">
        <v>44886</v>
      </c>
      <c r="U36" s="68"/>
      <c r="V36" s="68"/>
      <c r="W36" s="68"/>
      <c r="X36" s="68"/>
      <c r="Y36" s="68"/>
      <c r="Z36" s="68"/>
      <c r="AA36" s="68"/>
      <c r="AB36" s="68"/>
      <c r="AC36" s="68"/>
    </row>
    <row r="37" ht="15" spans="1:29">
      <c r="A37" s="20">
        <v>31</v>
      </c>
      <c r="B37" s="21" t="s">
        <v>54</v>
      </c>
      <c r="C37" s="22" t="s">
        <v>22</v>
      </c>
      <c r="D37" s="33">
        <v>10</v>
      </c>
      <c r="E37" s="34">
        <v>13</v>
      </c>
      <c r="F37" s="31">
        <v>10</v>
      </c>
      <c r="G37" s="31">
        <v>10</v>
      </c>
      <c r="H37" s="32">
        <v>9</v>
      </c>
      <c r="I37" s="32">
        <v>2</v>
      </c>
      <c r="J37" s="31">
        <v>1</v>
      </c>
      <c r="K37" s="31">
        <v>4</v>
      </c>
      <c r="L37" s="31">
        <v>0</v>
      </c>
      <c r="M37" s="32">
        <v>0</v>
      </c>
      <c r="N37" s="31">
        <v>0</v>
      </c>
      <c r="O37" s="58"/>
      <c r="P37" s="58"/>
      <c r="Q37" s="58"/>
      <c r="R37" s="60"/>
      <c r="S37" s="69"/>
      <c r="T37" s="70">
        <v>44886</v>
      </c>
      <c r="U37" s="3"/>
      <c r="V37" s="3"/>
      <c r="W37" s="3"/>
      <c r="X37" s="3"/>
      <c r="Y37" s="3"/>
      <c r="Z37" s="3"/>
      <c r="AA37" s="3"/>
      <c r="AB37" s="3"/>
      <c r="AC37" s="3"/>
    </row>
    <row r="38" ht="15" spans="1:29">
      <c r="A38" s="27">
        <v>32</v>
      </c>
      <c r="B38" s="28" t="s">
        <v>55</v>
      </c>
      <c r="C38" s="29" t="s">
        <v>22</v>
      </c>
      <c r="D38" s="23">
        <v>10</v>
      </c>
      <c r="E38" s="34">
        <v>31</v>
      </c>
      <c r="F38" s="31">
        <v>33</v>
      </c>
      <c r="G38" s="31">
        <v>33</v>
      </c>
      <c r="H38" s="32">
        <v>33</v>
      </c>
      <c r="I38" s="32">
        <v>28</v>
      </c>
      <c r="J38" s="31">
        <v>0</v>
      </c>
      <c r="K38" s="31">
        <v>36</v>
      </c>
      <c r="L38" s="31">
        <v>2</v>
      </c>
      <c r="M38" s="32">
        <v>1</v>
      </c>
      <c r="N38" s="31">
        <v>0</v>
      </c>
      <c r="O38" s="58"/>
      <c r="P38" s="58"/>
      <c r="Q38" s="58"/>
      <c r="R38" s="60"/>
      <c r="S38" s="69"/>
      <c r="T38" s="64">
        <v>44886</v>
      </c>
      <c r="U38" s="68"/>
      <c r="V38" s="68"/>
      <c r="W38" s="68"/>
      <c r="X38" s="68"/>
      <c r="Y38" s="68"/>
      <c r="Z38" s="68"/>
      <c r="AA38" s="68"/>
      <c r="AB38" s="68"/>
      <c r="AC38" s="68"/>
    </row>
    <row r="39" ht="15" spans="1:29">
      <c r="A39" s="20">
        <v>33</v>
      </c>
      <c r="B39" s="21" t="s">
        <v>56</v>
      </c>
      <c r="C39" s="22" t="s">
        <v>22</v>
      </c>
      <c r="D39" s="33">
        <v>10</v>
      </c>
      <c r="E39" s="34">
        <v>17</v>
      </c>
      <c r="F39" s="31">
        <v>17</v>
      </c>
      <c r="G39" s="31">
        <v>17</v>
      </c>
      <c r="H39" s="32">
        <v>16</v>
      </c>
      <c r="I39" s="32">
        <v>3</v>
      </c>
      <c r="J39" s="31">
        <v>1</v>
      </c>
      <c r="K39" s="31">
        <v>12</v>
      </c>
      <c r="L39" s="31">
        <v>0</v>
      </c>
      <c r="M39" s="32">
        <v>0</v>
      </c>
      <c r="N39" s="31">
        <v>0</v>
      </c>
      <c r="O39" s="58"/>
      <c r="P39" s="58"/>
      <c r="Q39" s="58"/>
      <c r="R39" s="58"/>
      <c r="S39" s="69"/>
      <c r="T39" s="70">
        <v>44886</v>
      </c>
      <c r="U39" s="3"/>
      <c r="V39" s="3"/>
      <c r="W39" s="3"/>
      <c r="X39" s="3"/>
      <c r="Y39" s="3"/>
      <c r="Z39" s="3"/>
      <c r="AA39" s="3"/>
      <c r="AB39" s="3"/>
      <c r="AC39" s="3"/>
    </row>
    <row r="40" ht="15" spans="1:29">
      <c r="A40" s="27">
        <v>34</v>
      </c>
      <c r="B40" s="28" t="s">
        <v>57</v>
      </c>
      <c r="C40" s="29" t="s">
        <v>22</v>
      </c>
      <c r="D40" s="23">
        <v>10</v>
      </c>
      <c r="E40" s="34">
        <v>20</v>
      </c>
      <c r="F40" s="31">
        <v>19</v>
      </c>
      <c r="G40" s="31">
        <v>19</v>
      </c>
      <c r="H40" s="32">
        <v>19</v>
      </c>
      <c r="I40" s="32">
        <v>17</v>
      </c>
      <c r="J40" s="31">
        <v>0</v>
      </c>
      <c r="K40" s="31">
        <v>17</v>
      </c>
      <c r="L40" s="31">
        <v>0</v>
      </c>
      <c r="M40" s="32">
        <v>0</v>
      </c>
      <c r="N40" s="31">
        <v>0</v>
      </c>
      <c r="O40" s="58"/>
      <c r="P40" s="58"/>
      <c r="Q40" s="58"/>
      <c r="R40" s="58"/>
      <c r="S40" s="58"/>
      <c r="T40" s="77"/>
      <c r="U40" s="68"/>
      <c r="V40" s="68"/>
      <c r="W40" s="68"/>
      <c r="X40" s="68"/>
      <c r="Y40" s="68"/>
      <c r="Z40" s="68"/>
      <c r="AA40" s="68"/>
      <c r="AB40" s="68"/>
      <c r="AC40" s="68"/>
    </row>
    <row r="41" ht="15" spans="1:29">
      <c r="A41" s="20">
        <v>35</v>
      </c>
      <c r="B41" s="21" t="s">
        <v>58</v>
      </c>
      <c r="C41" s="22" t="s">
        <v>22</v>
      </c>
      <c r="D41" s="33">
        <v>10</v>
      </c>
      <c r="E41" s="34">
        <v>18</v>
      </c>
      <c r="F41" s="31">
        <v>18</v>
      </c>
      <c r="G41" s="31">
        <v>18</v>
      </c>
      <c r="H41" s="32">
        <v>18</v>
      </c>
      <c r="I41" s="32">
        <v>14</v>
      </c>
      <c r="J41" s="31">
        <v>0</v>
      </c>
      <c r="K41" s="31">
        <v>17</v>
      </c>
      <c r="L41" s="31">
        <v>1</v>
      </c>
      <c r="M41" s="32">
        <v>0</v>
      </c>
      <c r="N41" s="31">
        <v>0</v>
      </c>
      <c r="O41" s="58"/>
      <c r="P41" s="58"/>
      <c r="Q41" s="58"/>
      <c r="R41" s="60"/>
      <c r="S41" s="58"/>
      <c r="T41" s="70">
        <v>44886</v>
      </c>
      <c r="U41" s="3"/>
      <c r="V41" s="3"/>
      <c r="W41" s="3"/>
      <c r="X41" s="3"/>
      <c r="Y41" s="3"/>
      <c r="Z41" s="3"/>
      <c r="AA41" s="3"/>
      <c r="AB41" s="3"/>
      <c r="AC41" s="3"/>
    </row>
    <row r="42" ht="15" spans="1:29">
      <c r="A42" s="20">
        <v>36</v>
      </c>
      <c r="B42" s="21" t="s">
        <v>59</v>
      </c>
      <c r="C42" s="22" t="s">
        <v>22</v>
      </c>
      <c r="D42" s="33">
        <v>10</v>
      </c>
      <c r="E42" s="34">
        <v>20</v>
      </c>
      <c r="F42" s="31">
        <v>20</v>
      </c>
      <c r="G42" s="31">
        <v>20</v>
      </c>
      <c r="H42" s="32">
        <v>20</v>
      </c>
      <c r="I42" s="32">
        <v>6</v>
      </c>
      <c r="J42" s="31">
        <v>4</v>
      </c>
      <c r="K42" s="31">
        <v>13</v>
      </c>
      <c r="L42" s="31">
        <v>1</v>
      </c>
      <c r="M42" s="32">
        <v>0</v>
      </c>
      <c r="N42" s="31">
        <v>0</v>
      </c>
      <c r="O42" s="58"/>
      <c r="P42" s="58"/>
      <c r="Q42" s="58"/>
      <c r="R42" s="60"/>
      <c r="S42" s="69"/>
      <c r="T42" s="70"/>
      <c r="U42" s="3"/>
      <c r="V42" s="3"/>
      <c r="W42" s="3"/>
      <c r="X42" s="3"/>
      <c r="Y42" s="3"/>
      <c r="Z42" s="3"/>
      <c r="AA42" s="3"/>
      <c r="AB42" s="3"/>
      <c r="AC42" s="3"/>
    </row>
    <row r="43" ht="15" spans="1:29">
      <c r="A43" s="20">
        <v>37</v>
      </c>
      <c r="B43" s="21" t="s">
        <v>60</v>
      </c>
      <c r="C43" s="22" t="s">
        <v>22</v>
      </c>
      <c r="D43" s="33">
        <v>10</v>
      </c>
      <c r="E43" s="34">
        <v>23</v>
      </c>
      <c r="F43" s="31">
        <v>23</v>
      </c>
      <c r="G43" s="31">
        <v>23</v>
      </c>
      <c r="H43" s="32">
        <v>13</v>
      </c>
      <c r="I43" s="32">
        <v>2</v>
      </c>
      <c r="J43" s="31">
        <v>0</v>
      </c>
      <c r="K43" s="31">
        <v>11</v>
      </c>
      <c r="L43" s="31">
        <v>0</v>
      </c>
      <c r="M43" s="56">
        <v>0</v>
      </c>
      <c r="N43" s="31">
        <v>0</v>
      </c>
      <c r="O43" s="58"/>
      <c r="P43" s="58"/>
      <c r="Q43" s="58"/>
      <c r="R43" s="60"/>
      <c r="S43" s="60"/>
      <c r="T43" s="73">
        <v>44886</v>
      </c>
      <c r="U43" s="3"/>
      <c r="V43" s="3"/>
      <c r="W43" s="3"/>
      <c r="X43" s="3"/>
      <c r="Y43" s="3"/>
      <c r="Z43" s="3"/>
      <c r="AA43" s="3"/>
      <c r="AB43" s="3"/>
      <c r="AC43" s="3"/>
    </row>
    <row r="44" ht="15" spans="1:29">
      <c r="A44" s="20">
        <v>38</v>
      </c>
      <c r="B44" s="21" t="s">
        <v>61</v>
      </c>
      <c r="C44" s="22" t="s">
        <v>22</v>
      </c>
      <c r="D44" s="33">
        <v>10</v>
      </c>
      <c r="E44" s="34">
        <v>14</v>
      </c>
      <c r="F44" s="31">
        <v>17</v>
      </c>
      <c r="G44" s="31">
        <v>17</v>
      </c>
      <c r="H44" s="32">
        <v>17</v>
      </c>
      <c r="I44" s="32">
        <v>4</v>
      </c>
      <c r="J44" s="31">
        <v>2</v>
      </c>
      <c r="K44" s="31">
        <v>20</v>
      </c>
      <c r="L44" s="31">
        <v>0</v>
      </c>
      <c r="M44" s="32">
        <v>0</v>
      </c>
      <c r="N44" s="31">
        <v>0</v>
      </c>
      <c r="O44" s="58"/>
      <c r="P44" s="58"/>
      <c r="Q44" s="58"/>
      <c r="R44" s="58"/>
      <c r="S44" s="58"/>
      <c r="T44" s="42"/>
      <c r="U44" s="3"/>
      <c r="V44" s="3"/>
      <c r="W44" s="3"/>
      <c r="X44" s="3"/>
      <c r="Y44" s="3"/>
      <c r="Z44" s="3"/>
      <c r="AA44" s="3"/>
      <c r="AB44" s="3"/>
      <c r="AC44" s="3"/>
    </row>
    <row r="45" ht="15" spans="1:29">
      <c r="A45" s="20">
        <v>39</v>
      </c>
      <c r="B45" s="21" t="s">
        <v>62</v>
      </c>
      <c r="C45" s="22" t="s">
        <v>22</v>
      </c>
      <c r="D45" s="33">
        <v>10</v>
      </c>
      <c r="E45" s="34">
        <v>30</v>
      </c>
      <c r="F45" s="31">
        <v>35</v>
      </c>
      <c r="G45" s="31">
        <v>35</v>
      </c>
      <c r="H45" s="32">
        <v>25</v>
      </c>
      <c r="I45" s="32">
        <v>15</v>
      </c>
      <c r="J45" s="31">
        <v>15</v>
      </c>
      <c r="K45" s="31">
        <v>21</v>
      </c>
      <c r="L45" s="31">
        <v>0</v>
      </c>
      <c r="M45" s="32">
        <v>0</v>
      </c>
      <c r="N45" s="31">
        <v>0</v>
      </c>
      <c r="O45" s="58"/>
      <c r="P45" s="58"/>
      <c r="Q45" s="58"/>
      <c r="R45" s="60"/>
      <c r="S45" s="69"/>
      <c r="T45" s="42"/>
      <c r="U45" s="3"/>
      <c r="V45" s="3"/>
      <c r="W45" s="3"/>
      <c r="X45" s="3"/>
      <c r="Y45" s="3"/>
      <c r="Z45" s="3"/>
      <c r="AA45" s="3"/>
      <c r="AB45" s="3"/>
      <c r="AC45" s="3"/>
    </row>
    <row r="46" ht="15" spans="1:29">
      <c r="A46" s="27">
        <v>40</v>
      </c>
      <c r="B46" s="28" t="s">
        <v>63</v>
      </c>
      <c r="C46" s="29" t="s">
        <v>22</v>
      </c>
      <c r="D46" s="23">
        <v>10</v>
      </c>
      <c r="E46" s="34">
        <v>10</v>
      </c>
      <c r="F46" s="31">
        <v>10</v>
      </c>
      <c r="G46" s="31">
        <v>9</v>
      </c>
      <c r="H46" s="32">
        <v>9</v>
      </c>
      <c r="I46" s="32">
        <v>4</v>
      </c>
      <c r="J46" s="31">
        <v>0</v>
      </c>
      <c r="K46" s="31">
        <v>21</v>
      </c>
      <c r="L46" s="31">
        <v>1</v>
      </c>
      <c r="M46" s="32">
        <v>1</v>
      </c>
      <c r="N46" s="31">
        <v>0</v>
      </c>
      <c r="O46" s="58"/>
      <c r="P46" s="58"/>
      <c r="Q46" s="58"/>
      <c r="R46" s="60"/>
      <c r="S46" s="58"/>
      <c r="T46" s="78">
        <v>44886</v>
      </c>
      <c r="U46" s="68"/>
      <c r="V46" s="68"/>
      <c r="W46" s="68"/>
      <c r="X46" s="68"/>
      <c r="Y46" s="68"/>
      <c r="Z46" s="68"/>
      <c r="AA46" s="68"/>
      <c r="AB46" s="68"/>
      <c r="AC46" s="68"/>
    </row>
    <row r="47" ht="15" spans="1:29">
      <c r="A47" s="27">
        <v>41</v>
      </c>
      <c r="B47" s="28" t="s">
        <v>64</v>
      </c>
      <c r="C47" s="29" t="s">
        <v>22</v>
      </c>
      <c r="D47" s="23">
        <v>10</v>
      </c>
      <c r="E47" s="34">
        <v>11</v>
      </c>
      <c r="F47" s="31">
        <v>10</v>
      </c>
      <c r="G47" s="31">
        <v>10</v>
      </c>
      <c r="H47" s="32">
        <v>10</v>
      </c>
      <c r="I47" s="32">
        <v>7</v>
      </c>
      <c r="J47" s="31">
        <v>7</v>
      </c>
      <c r="K47" s="31">
        <v>4</v>
      </c>
      <c r="L47" s="31">
        <v>0</v>
      </c>
      <c r="M47" s="32">
        <v>0</v>
      </c>
      <c r="N47" s="31">
        <v>0</v>
      </c>
      <c r="O47" s="58"/>
      <c r="P47" s="58"/>
      <c r="Q47" s="58"/>
      <c r="R47" s="58"/>
      <c r="S47" s="69"/>
      <c r="T47" s="77"/>
      <c r="U47" s="68"/>
      <c r="V47" s="68"/>
      <c r="W47" s="68"/>
      <c r="X47" s="68"/>
      <c r="Y47" s="68"/>
      <c r="Z47" s="68"/>
      <c r="AA47" s="68"/>
      <c r="AB47" s="68"/>
      <c r="AC47" s="68"/>
    </row>
    <row r="48" ht="15" spans="1:29">
      <c r="A48" s="27">
        <v>42</v>
      </c>
      <c r="B48" s="28" t="s">
        <v>65</v>
      </c>
      <c r="C48" s="29" t="s">
        <v>22</v>
      </c>
      <c r="D48" s="23">
        <v>10</v>
      </c>
      <c r="E48" s="34">
        <v>5</v>
      </c>
      <c r="F48" s="31">
        <v>5</v>
      </c>
      <c r="G48" s="31">
        <v>5</v>
      </c>
      <c r="H48" s="31">
        <v>5</v>
      </c>
      <c r="I48" s="32">
        <v>0</v>
      </c>
      <c r="J48" s="31">
        <v>2</v>
      </c>
      <c r="K48" s="31">
        <v>0</v>
      </c>
      <c r="L48" s="31">
        <v>0</v>
      </c>
      <c r="M48" s="31">
        <v>0</v>
      </c>
      <c r="N48" s="31">
        <v>0</v>
      </c>
      <c r="O48" s="58"/>
      <c r="P48" s="58"/>
      <c r="Q48" s="58"/>
      <c r="R48" s="58"/>
      <c r="S48" s="58"/>
      <c r="T48" s="77"/>
      <c r="U48" s="68"/>
      <c r="V48" s="68"/>
      <c r="W48" s="68"/>
      <c r="X48" s="68"/>
      <c r="Y48" s="68"/>
      <c r="Z48" s="68"/>
      <c r="AA48" s="68"/>
      <c r="AB48" s="68"/>
      <c r="AC48" s="68"/>
    </row>
    <row r="49" ht="15" spans="1:29">
      <c r="A49" s="27">
        <v>43</v>
      </c>
      <c r="B49" s="28" t="s">
        <v>66</v>
      </c>
      <c r="C49" s="29" t="s">
        <v>22</v>
      </c>
      <c r="D49" s="23">
        <v>10</v>
      </c>
      <c r="E49" s="34">
        <v>5</v>
      </c>
      <c r="F49" s="31">
        <v>0</v>
      </c>
      <c r="G49" s="31">
        <v>0</v>
      </c>
      <c r="H49" s="32">
        <v>0</v>
      </c>
      <c r="I49" s="32">
        <v>0</v>
      </c>
      <c r="J49" s="31">
        <v>0</v>
      </c>
      <c r="K49" s="31">
        <v>0</v>
      </c>
      <c r="L49" s="31">
        <v>0</v>
      </c>
      <c r="M49" s="32">
        <v>0</v>
      </c>
      <c r="N49" s="31">
        <v>0</v>
      </c>
      <c r="O49" s="58"/>
      <c r="P49" s="58"/>
      <c r="Q49" s="58"/>
      <c r="R49" s="58"/>
      <c r="S49" s="58"/>
      <c r="T49" s="77"/>
      <c r="U49" s="68"/>
      <c r="V49" s="68"/>
      <c r="W49" s="68"/>
      <c r="X49" s="68"/>
      <c r="Y49" s="68"/>
      <c r="Z49" s="68"/>
      <c r="AA49" s="68"/>
      <c r="AB49" s="68"/>
      <c r="AC49" s="68"/>
    </row>
    <row r="50" ht="15" spans="1:29">
      <c r="A50" s="20">
        <v>44</v>
      </c>
      <c r="B50" s="21" t="s">
        <v>67</v>
      </c>
      <c r="C50" s="22" t="s">
        <v>22</v>
      </c>
      <c r="D50" s="33">
        <v>10</v>
      </c>
      <c r="E50" s="34">
        <v>6</v>
      </c>
      <c r="F50" s="31">
        <v>6</v>
      </c>
      <c r="G50" s="31">
        <v>6</v>
      </c>
      <c r="H50" s="32">
        <v>6</v>
      </c>
      <c r="I50" s="32">
        <v>4</v>
      </c>
      <c r="J50" s="31">
        <v>0</v>
      </c>
      <c r="K50" s="31">
        <v>0</v>
      </c>
      <c r="L50" s="31">
        <v>0</v>
      </c>
      <c r="M50" s="32">
        <v>0</v>
      </c>
      <c r="N50" s="31">
        <v>0</v>
      </c>
      <c r="O50" s="58"/>
      <c r="P50" s="58"/>
      <c r="Q50" s="58"/>
      <c r="R50" s="58"/>
      <c r="S50" s="58"/>
      <c r="T50" s="70">
        <v>44886</v>
      </c>
      <c r="U50" s="3"/>
      <c r="V50" s="3"/>
      <c r="W50" s="3"/>
      <c r="X50" s="3"/>
      <c r="Y50" s="3"/>
      <c r="Z50" s="3"/>
      <c r="AA50" s="3"/>
      <c r="AB50" s="3"/>
      <c r="AC50" s="3"/>
    </row>
    <row r="51" ht="15" spans="1:29">
      <c r="A51" s="20">
        <v>45</v>
      </c>
      <c r="B51" s="21" t="s">
        <v>68</v>
      </c>
      <c r="C51" s="22" t="s">
        <v>22</v>
      </c>
      <c r="D51" s="33">
        <v>10</v>
      </c>
      <c r="E51" s="34">
        <v>32</v>
      </c>
      <c r="F51" s="31">
        <v>31</v>
      </c>
      <c r="G51" s="31">
        <v>31</v>
      </c>
      <c r="H51" s="32">
        <v>28</v>
      </c>
      <c r="I51" s="32">
        <v>6</v>
      </c>
      <c r="J51" s="31">
        <v>0</v>
      </c>
      <c r="K51" s="31">
        <v>46</v>
      </c>
      <c r="L51" s="31">
        <v>2</v>
      </c>
      <c r="M51" s="32">
        <v>0</v>
      </c>
      <c r="N51" s="31">
        <v>2</v>
      </c>
      <c r="O51" s="58"/>
      <c r="P51" s="58"/>
      <c r="Q51" s="58"/>
      <c r="R51" s="58"/>
      <c r="S51" s="69"/>
      <c r="T51" s="70">
        <v>44886</v>
      </c>
      <c r="U51" s="3"/>
      <c r="V51" s="3"/>
      <c r="W51" s="3"/>
      <c r="X51" s="3"/>
      <c r="Y51" s="3"/>
      <c r="Z51" s="3"/>
      <c r="AA51" s="3"/>
      <c r="AB51" s="3"/>
      <c r="AC51" s="3"/>
    </row>
    <row r="52" ht="18" spans="1:29">
      <c r="A52" s="40" t="s">
        <v>69</v>
      </c>
      <c r="B52" s="6"/>
      <c r="C52" s="41"/>
      <c r="D52" s="42"/>
      <c r="E52" s="43">
        <f>SUM(E53:E71)</f>
        <v>1034</v>
      </c>
      <c r="F52" s="44">
        <v>1029</v>
      </c>
      <c r="G52" s="44">
        <v>1028</v>
      </c>
      <c r="H52" s="44">
        <v>987</v>
      </c>
      <c r="I52" s="44">
        <v>632</v>
      </c>
      <c r="J52" s="44">
        <f t="shared" ref="J52:Q52" si="2">SUM(J53:J71)</f>
        <v>106</v>
      </c>
      <c r="K52" s="44">
        <f t="shared" si="2"/>
        <v>13653</v>
      </c>
      <c r="L52" s="44">
        <f t="shared" si="2"/>
        <v>5849</v>
      </c>
      <c r="M52" s="44">
        <f t="shared" si="2"/>
        <v>4116</v>
      </c>
      <c r="N52" s="44">
        <f t="shared" si="2"/>
        <v>435</v>
      </c>
      <c r="O52" s="44">
        <f t="shared" si="2"/>
        <v>0</v>
      </c>
      <c r="P52" s="44">
        <f t="shared" si="2"/>
        <v>0</v>
      </c>
      <c r="Q52" s="44">
        <f t="shared" si="2"/>
        <v>0</v>
      </c>
      <c r="R52" s="44"/>
      <c r="S52" s="69"/>
      <c r="T52" s="42"/>
      <c r="U52" s="3"/>
      <c r="V52" s="3"/>
      <c r="W52" s="3"/>
      <c r="X52" s="3"/>
      <c r="Y52" s="3"/>
      <c r="Z52" s="3"/>
      <c r="AA52" s="3"/>
      <c r="AB52" s="3"/>
      <c r="AC52" s="3"/>
    </row>
    <row r="53" ht="15" spans="1:29">
      <c r="A53" s="20">
        <v>1</v>
      </c>
      <c r="B53" s="21" t="s">
        <v>70</v>
      </c>
      <c r="C53" s="22" t="s">
        <v>69</v>
      </c>
      <c r="D53" s="33">
        <v>10</v>
      </c>
      <c r="E53" s="34">
        <v>71</v>
      </c>
      <c r="F53" s="31">
        <v>71</v>
      </c>
      <c r="G53" s="31">
        <v>70</v>
      </c>
      <c r="H53" s="32">
        <v>70</v>
      </c>
      <c r="I53" s="32">
        <v>39</v>
      </c>
      <c r="J53" s="31">
        <v>0</v>
      </c>
      <c r="K53" s="31">
        <v>1016</v>
      </c>
      <c r="L53" s="31">
        <v>654</v>
      </c>
      <c r="M53" s="32">
        <v>437</v>
      </c>
      <c r="N53" s="31">
        <v>18</v>
      </c>
      <c r="O53" s="32">
        <v>0</v>
      </c>
      <c r="P53" s="32">
        <v>0</v>
      </c>
      <c r="Q53" s="32">
        <v>0</v>
      </c>
      <c r="R53" s="60"/>
      <c r="S53" s="58"/>
      <c r="T53" s="70">
        <v>44886</v>
      </c>
      <c r="U53" s="3"/>
      <c r="V53" s="3"/>
      <c r="W53" s="3"/>
      <c r="X53" s="3"/>
      <c r="Y53" s="3"/>
      <c r="Z53" s="3"/>
      <c r="AA53" s="3"/>
      <c r="AB53" s="3"/>
      <c r="AC53" s="3"/>
    </row>
    <row r="54" ht="15" spans="1:29">
      <c r="A54" s="20">
        <v>2</v>
      </c>
      <c r="B54" s="21" t="s">
        <v>71</v>
      </c>
      <c r="C54" s="22" t="s">
        <v>69</v>
      </c>
      <c r="D54" s="33">
        <v>10</v>
      </c>
      <c r="E54" s="34">
        <v>49</v>
      </c>
      <c r="F54" s="31">
        <v>49</v>
      </c>
      <c r="G54" s="31">
        <v>49</v>
      </c>
      <c r="H54" s="32">
        <v>48</v>
      </c>
      <c r="I54" s="32">
        <v>40</v>
      </c>
      <c r="J54" s="31">
        <v>8</v>
      </c>
      <c r="K54" s="31">
        <v>729</v>
      </c>
      <c r="L54" s="31">
        <v>174</v>
      </c>
      <c r="M54" s="32">
        <v>214</v>
      </c>
      <c r="N54" s="31">
        <v>13</v>
      </c>
      <c r="O54" s="32">
        <v>0</v>
      </c>
      <c r="P54" s="32">
        <v>0</v>
      </c>
      <c r="Q54" s="32">
        <v>0</v>
      </c>
      <c r="R54" s="32"/>
      <c r="S54" s="32"/>
      <c r="T54" s="70">
        <v>44886</v>
      </c>
      <c r="U54" s="3"/>
      <c r="V54" s="3"/>
      <c r="W54" s="3"/>
      <c r="X54" s="3"/>
      <c r="Y54" s="3"/>
      <c r="Z54" s="3"/>
      <c r="AA54" s="3"/>
      <c r="AB54" s="3"/>
      <c r="AC54" s="3"/>
    </row>
    <row r="55" ht="15" spans="1:29">
      <c r="A55" s="20">
        <v>3</v>
      </c>
      <c r="B55" s="21" t="s">
        <v>72</v>
      </c>
      <c r="C55" s="22" t="s">
        <v>69</v>
      </c>
      <c r="D55" s="33">
        <v>10</v>
      </c>
      <c r="E55" s="34">
        <v>38</v>
      </c>
      <c r="F55" s="31">
        <v>38</v>
      </c>
      <c r="G55" s="31">
        <v>38</v>
      </c>
      <c r="H55" s="32">
        <v>38</v>
      </c>
      <c r="I55" s="32">
        <v>34</v>
      </c>
      <c r="J55" s="31">
        <v>0</v>
      </c>
      <c r="K55" s="31">
        <v>523</v>
      </c>
      <c r="L55" s="31">
        <v>128</v>
      </c>
      <c r="M55" s="32">
        <v>219</v>
      </c>
      <c r="N55" s="31">
        <v>0</v>
      </c>
      <c r="O55" s="32">
        <v>0</v>
      </c>
      <c r="P55" s="32">
        <v>0</v>
      </c>
      <c r="Q55" s="32">
        <v>0</v>
      </c>
      <c r="R55" s="69"/>
      <c r="S55" s="69"/>
      <c r="T55" s="70">
        <v>44886</v>
      </c>
      <c r="U55" s="3"/>
      <c r="V55" s="3"/>
      <c r="W55" s="3"/>
      <c r="X55" s="3"/>
      <c r="Y55" s="3"/>
      <c r="Z55" s="3"/>
      <c r="AA55" s="3"/>
      <c r="AB55" s="3"/>
      <c r="AC55" s="3"/>
    </row>
    <row r="56" ht="15" spans="1:29">
      <c r="A56" s="20">
        <v>4</v>
      </c>
      <c r="B56" s="21" t="s">
        <v>73</v>
      </c>
      <c r="C56" s="22" t="s">
        <v>69</v>
      </c>
      <c r="D56" s="33">
        <v>10</v>
      </c>
      <c r="E56" s="34">
        <v>63</v>
      </c>
      <c r="F56" s="31">
        <v>63</v>
      </c>
      <c r="G56" s="31">
        <v>63</v>
      </c>
      <c r="H56" s="32">
        <v>61</v>
      </c>
      <c r="I56" s="32">
        <v>38</v>
      </c>
      <c r="J56" s="31">
        <v>25</v>
      </c>
      <c r="K56" s="31">
        <v>733</v>
      </c>
      <c r="L56" s="31">
        <v>433</v>
      </c>
      <c r="M56" s="32">
        <v>261</v>
      </c>
      <c r="N56" s="32">
        <v>9</v>
      </c>
      <c r="O56" s="32">
        <v>0</v>
      </c>
      <c r="P56" s="32">
        <v>0</v>
      </c>
      <c r="Q56" s="32">
        <v>0</v>
      </c>
      <c r="R56" s="69"/>
      <c r="S56" s="58"/>
      <c r="T56" s="70">
        <v>44886</v>
      </c>
      <c r="U56" s="3"/>
      <c r="V56" s="3"/>
      <c r="W56" s="3"/>
      <c r="X56" s="3"/>
      <c r="Y56" s="3"/>
      <c r="Z56" s="3"/>
      <c r="AA56" s="3"/>
      <c r="AB56" s="3"/>
      <c r="AC56" s="3"/>
    </row>
    <row r="57" ht="15" spans="1:29">
      <c r="A57" s="20">
        <v>5</v>
      </c>
      <c r="B57" s="21" t="s">
        <v>74</v>
      </c>
      <c r="C57" s="22" t="s">
        <v>69</v>
      </c>
      <c r="D57" s="33">
        <v>10</v>
      </c>
      <c r="E57" s="34">
        <v>40</v>
      </c>
      <c r="F57" s="31">
        <v>40</v>
      </c>
      <c r="G57" s="31">
        <v>40</v>
      </c>
      <c r="H57" s="31">
        <v>40</v>
      </c>
      <c r="I57" s="31">
        <v>16</v>
      </c>
      <c r="J57" s="31">
        <v>0</v>
      </c>
      <c r="K57" s="31">
        <v>672</v>
      </c>
      <c r="L57" s="31">
        <v>142</v>
      </c>
      <c r="M57" s="31">
        <v>196</v>
      </c>
      <c r="N57" s="31">
        <v>73</v>
      </c>
      <c r="O57" s="31">
        <v>0</v>
      </c>
      <c r="P57" s="31">
        <v>0</v>
      </c>
      <c r="Q57" s="31">
        <v>0</v>
      </c>
      <c r="R57" s="31"/>
      <c r="S57" s="31"/>
      <c r="T57" s="70">
        <v>44886</v>
      </c>
      <c r="U57" s="3"/>
      <c r="V57" s="3"/>
      <c r="W57" s="3"/>
      <c r="X57" s="3"/>
      <c r="Y57" s="3"/>
      <c r="Z57" s="3"/>
      <c r="AA57" s="3"/>
      <c r="AB57" s="3"/>
      <c r="AC57" s="3"/>
    </row>
    <row r="58" ht="15" spans="1:29">
      <c r="A58" s="20">
        <v>6</v>
      </c>
      <c r="B58" s="21" t="s">
        <v>75</v>
      </c>
      <c r="C58" s="22" t="s">
        <v>69</v>
      </c>
      <c r="D58" s="33">
        <v>10</v>
      </c>
      <c r="E58" s="34">
        <v>92</v>
      </c>
      <c r="F58" s="31">
        <v>91</v>
      </c>
      <c r="G58" s="31">
        <v>91</v>
      </c>
      <c r="H58" s="32">
        <v>84</v>
      </c>
      <c r="I58" s="32">
        <v>56</v>
      </c>
      <c r="J58" s="31">
        <v>0</v>
      </c>
      <c r="K58" s="31">
        <v>1167</v>
      </c>
      <c r="L58" s="31">
        <v>560</v>
      </c>
      <c r="M58" s="32">
        <v>346</v>
      </c>
      <c r="N58" s="31">
        <v>0</v>
      </c>
      <c r="O58" s="32">
        <v>0</v>
      </c>
      <c r="P58" s="32">
        <v>0</v>
      </c>
      <c r="Q58" s="32">
        <v>0</v>
      </c>
      <c r="R58" s="32"/>
      <c r="S58" s="32"/>
      <c r="T58" s="73">
        <v>44886</v>
      </c>
      <c r="U58" s="3"/>
      <c r="V58" s="3"/>
      <c r="W58" s="3"/>
      <c r="X58" s="3"/>
      <c r="Y58" s="3"/>
      <c r="Z58" s="3"/>
      <c r="AA58" s="3"/>
      <c r="AB58" s="3"/>
      <c r="AC58" s="3"/>
    </row>
    <row r="59" ht="15" spans="1:29">
      <c r="A59" s="20">
        <v>7</v>
      </c>
      <c r="B59" s="21" t="s">
        <v>76</v>
      </c>
      <c r="C59" s="22" t="s">
        <v>69</v>
      </c>
      <c r="D59" s="33">
        <v>10</v>
      </c>
      <c r="E59" s="34">
        <v>52</v>
      </c>
      <c r="F59" s="31">
        <v>52</v>
      </c>
      <c r="G59" s="31">
        <v>52</v>
      </c>
      <c r="H59" s="32">
        <v>49</v>
      </c>
      <c r="I59" s="32">
        <v>14</v>
      </c>
      <c r="J59" s="31">
        <v>0</v>
      </c>
      <c r="K59" s="31">
        <v>666</v>
      </c>
      <c r="L59" s="31">
        <v>407</v>
      </c>
      <c r="M59" s="32">
        <v>269</v>
      </c>
      <c r="N59" s="31">
        <v>6</v>
      </c>
      <c r="O59" s="32"/>
      <c r="P59" s="58"/>
      <c r="Q59" s="58"/>
      <c r="R59" s="60"/>
      <c r="S59" s="60"/>
      <c r="T59" s="42"/>
      <c r="U59" s="3"/>
      <c r="V59" s="3"/>
      <c r="W59" s="3"/>
      <c r="X59" s="3"/>
      <c r="Y59" s="3"/>
      <c r="Z59" s="3"/>
      <c r="AA59" s="3"/>
      <c r="AB59" s="3"/>
      <c r="AC59" s="3"/>
    </row>
    <row r="60" ht="15" spans="1:29">
      <c r="A60" s="20">
        <v>8</v>
      </c>
      <c r="B60" s="21" t="s">
        <v>77</v>
      </c>
      <c r="C60" s="22" t="s">
        <v>69</v>
      </c>
      <c r="D60" s="33">
        <v>10</v>
      </c>
      <c r="E60" s="34">
        <v>23</v>
      </c>
      <c r="F60" s="31">
        <v>23</v>
      </c>
      <c r="G60" s="31">
        <v>23</v>
      </c>
      <c r="H60" s="32">
        <v>23</v>
      </c>
      <c r="I60" s="32">
        <v>15</v>
      </c>
      <c r="J60" s="31">
        <v>0</v>
      </c>
      <c r="K60" s="31">
        <v>243</v>
      </c>
      <c r="L60" s="31">
        <v>161</v>
      </c>
      <c r="M60" s="32">
        <v>112</v>
      </c>
      <c r="N60" s="31">
        <v>8</v>
      </c>
      <c r="O60" s="58"/>
      <c r="P60" s="58"/>
      <c r="Q60" s="58"/>
      <c r="R60" s="69"/>
      <c r="S60" s="58"/>
      <c r="T60" s="73">
        <v>44886</v>
      </c>
      <c r="U60" s="3"/>
      <c r="V60" s="3"/>
      <c r="W60" s="3"/>
      <c r="X60" s="3"/>
      <c r="Y60" s="3"/>
      <c r="Z60" s="3"/>
      <c r="AA60" s="3"/>
      <c r="AB60" s="3"/>
      <c r="AC60" s="3"/>
    </row>
    <row r="61" ht="15" spans="1:29">
      <c r="A61" s="20">
        <v>9</v>
      </c>
      <c r="B61" s="21" t="s">
        <v>78</v>
      </c>
      <c r="C61" s="22" t="s">
        <v>69</v>
      </c>
      <c r="D61" s="33">
        <v>10</v>
      </c>
      <c r="E61" s="34">
        <v>25</v>
      </c>
      <c r="F61" s="31">
        <v>25</v>
      </c>
      <c r="G61" s="31">
        <v>25</v>
      </c>
      <c r="H61" s="32">
        <v>25</v>
      </c>
      <c r="I61" s="32">
        <v>15</v>
      </c>
      <c r="J61" s="31">
        <v>10</v>
      </c>
      <c r="K61" s="32">
        <v>253</v>
      </c>
      <c r="L61" s="32">
        <v>136</v>
      </c>
      <c r="M61" s="31">
        <v>94</v>
      </c>
      <c r="N61" s="32">
        <v>2</v>
      </c>
      <c r="O61" s="58"/>
      <c r="P61" s="58"/>
      <c r="Q61" s="58"/>
      <c r="R61" s="60"/>
      <c r="S61" s="58"/>
      <c r="T61" s="42"/>
      <c r="U61" s="3"/>
      <c r="V61" s="3"/>
      <c r="W61" s="3"/>
      <c r="X61" s="3"/>
      <c r="Y61" s="3"/>
      <c r="Z61" s="3"/>
      <c r="AA61" s="3"/>
      <c r="AB61" s="3"/>
      <c r="AC61" s="3"/>
    </row>
    <row r="62" ht="15" spans="1:29">
      <c r="A62" s="20">
        <v>10</v>
      </c>
      <c r="B62" s="21" t="s">
        <v>79</v>
      </c>
      <c r="C62" s="22" t="s">
        <v>69</v>
      </c>
      <c r="D62" s="33">
        <v>10</v>
      </c>
      <c r="E62" s="34">
        <v>70</v>
      </c>
      <c r="F62" s="31">
        <v>70</v>
      </c>
      <c r="G62" s="31">
        <v>70</v>
      </c>
      <c r="H62" s="32">
        <v>68</v>
      </c>
      <c r="I62" s="32">
        <v>53</v>
      </c>
      <c r="J62" s="31">
        <v>10</v>
      </c>
      <c r="K62" s="31">
        <v>1037</v>
      </c>
      <c r="L62" s="31">
        <v>464</v>
      </c>
      <c r="M62" s="32">
        <v>247</v>
      </c>
      <c r="N62" s="31">
        <v>15</v>
      </c>
      <c r="O62" s="58"/>
      <c r="P62" s="58"/>
      <c r="Q62" s="58"/>
      <c r="R62" s="60"/>
      <c r="S62" s="60"/>
      <c r="T62" s="70">
        <v>44887</v>
      </c>
      <c r="U62" s="3"/>
      <c r="V62" s="3"/>
      <c r="W62" s="3"/>
      <c r="X62" s="3"/>
      <c r="Y62" s="3"/>
      <c r="Z62" s="3"/>
      <c r="AA62" s="3"/>
      <c r="AB62" s="3"/>
      <c r="AC62" s="3"/>
    </row>
    <row r="63" ht="15" spans="1:29">
      <c r="A63" s="20">
        <v>11</v>
      </c>
      <c r="B63" s="21" t="s">
        <v>80</v>
      </c>
      <c r="C63" s="22" t="s">
        <v>69</v>
      </c>
      <c r="D63" s="33">
        <v>10</v>
      </c>
      <c r="E63" s="34">
        <v>66</v>
      </c>
      <c r="F63" s="31">
        <v>65</v>
      </c>
      <c r="G63" s="31">
        <v>65</v>
      </c>
      <c r="H63" s="32">
        <v>63</v>
      </c>
      <c r="I63" s="32">
        <v>27</v>
      </c>
      <c r="J63" s="31">
        <v>0</v>
      </c>
      <c r="K63" s="31">
        <v>823</v>
      </c>
      <c r="L63" s="31">
        <v>305</v>
      </c>
      <c r="M63" s="32">
        <v>201</v>
      </c>
      <c r="N63" s="31">
        <v>11</v>
      </c>
      <c r="O63" s="58"/>
      <c r="P63" s="58"/>
      <c r="Q63" s="58"/>
      <c r="R63" s="60"/>
      <c r="S63" s="60"/>
      <c r="T63" s="70"/>
      <c r="U63" s="3"/>
      <c r="V63" s="3"/>
      <c r="W63" s="3"/>
      <c r="X63" s="3"/>
      <c r="Y63" s="3"/>
      <c r="Z63" s="3"/>
      <c r="AA63" s="3"/>
      <c r="AB63" s="3"/>
      <c r="AC63" s="3"/>
    </row>
    <row r="64" ht="15" spans="1:29">
      <c r="A64" s="20">
        <v>12</v>
      </c>
      <c r="B64" s="21" t="s">
        <v>81</v>
      </c>
      <c r="C64" s="22" t="s">
        <v>69</v>
      </c>
      <c r="D64" s="33">
        <v>10</v>
      </c>
      <c r="E64" s="34">
        <v>22</v>
      </c>
      <c r="F64" s="31">
        <v>22</v>
      </c>
      <c r="G64" s="31">
        <v>22</v>
      </c>
      <c r="H64" s="32">
        <v>22</v>
      </c>
      <c r="I64" s="32">
        <v>11</v>
      </c>
      <c r="J64" s="31">
        <v>0</v>
      </c>
      <c r="K64" s="31">
        <v>218</v>
      </c>
      <c r="L64" s="31">
        <v>56</v>
      </c>
      <c r="M64" s="32">
        <v>47</v>
      </c>
      <c r="N64" s="31">
        <v>3</v>
      </c>
      <c r="O64" s="58"/>
      <c r="P64" s="58"/>
      <c r="Q64" s="58"/>
      <c r="R64" s="60"/>
      <c r="S64" s="58"/>
      <c r="T64" s="70"/>
      <c r="U64" s="3"/>
      <c r="V64" s="3"/>
      <c r="W64" s="3"/>
      <c r="X64" s="3"/>
      <c r="Y64" s="3"/>
      <c r="Z64" s="3"/>
      <c r="AA64" s="3"/>
      <c r="AB64" s="3"/>
      <c r="AC64" s="3"/>
    </row>
    <row r="65" ht="15" spans="1:29">
      <c r="A65" s="20">
        <v>13</v>
      </c>
      <c r="B65" s="21" t="s">
        <v>82</v>
      </c>
      <c r="C65" s="22" t="s">
        <v>69</v>
      </c>
      <c r="D65" s="33">
        <v>10</v>
      </c>
      <c r="E65" s="34">
        <v>53</v>
      </c>
      <c r="F65" s="31">
        <v>53</v>
      </c>
      <c r="G65" s="31">
        <v>53</v>
      </c>
      <c r="H65" s="32">
        <v>48</v>
      </c>
      <c r="I65" s="32">
        <v>17</v>
      </c>
      <c r="J65" s="31">
        <v>4</v>
      </c>
      <c r="K65" s="31">
        <v>780</v>
      </c>
      <c r="L65" s="31">
        <v>249</v>
      </c>
      <c r="M65" s="32">
        <v>201</v>
      </c>
      <c r="N65" s="31">
        <v>22</v>
      </c>
      <c r="O65" s="58"/>
      <c r="P65" s="58"/>
      <c r="Q65" s="58"/>
      <c r="R65" s="60"/>
      <c r="S65" s="69"/>
      <c r="T65" s="42"/>
      <c r="U65" s="3"/>
      <c r="V65" s="3"/>
      <c r="W65" s="3"/>
      <c r="X65" s="3"/>
      <c r="Y65" s="3"/>
      <c r="Z65" s="3"/>
      <c r="AA65" s="3"/>
      <c r="AB65" s="3"/>
      <c r="AC65" s="3"/>
    </row>
    <row r="66" ht="15" spans="1:29">
      <c r="A66" s="20">
        <v>14</v>
      </c>
      <c r="B66" s="21" t="s">
        <v>83</v>
      </c>
      <c r="C66" s="22" t="s">
        <v>69</v>
      </c>
      <c r="D66" s="23">
        <v>10</v>
      </c>
      <c r="E66" s="30">
        <v>45</v>
      </c>
      <c r="F66" s="59">
        <v>45</v>
      </c>
      <c r="G66" s="59">
        <v>45</v>
      </c>
      <c r="H66" s="59">
        <v>45</v>
      </c>
      <c r="I66" s="59">
        <v>39</v>
      </c>
      <c r="J66" s="104">
        <v>39</v>
      </c>
      <c r="K66" s="104">
        <v>716</v>
      </c>
      <c r="L66" s="104">
        <v>405</v>
      </c>
      <c r="M66" s="104">
        <v>180</v>
      </c>
      <c r="N66" s="104">
        <v>33</v>
      </c>
      <c r="O66" s="57"/>
      <c r="P66" s="57"/>
      <c r="Q66" s="57"/>
      <c r="R66" s="65"/>
      <c r="S66" s="66"/>
      <c r="T66" s="67">
        <v>44887</v>
      </c>
      <c r="U66" s="3"/>
      <c r="V66" s="3"/>
      <c r="W66" s="3"/>
      <c r="X66" s="3"/>
      <c r="Y66" s="3"/>
      <c r="Z66" s="3"/>
      <c r="AA66" s="3"/>
      <c r="AB66" s="3"/>
      <c r="AC66" s="3"/>
    </row>
    <row r="67" ht="15" spans="1:29">
      <c r="A67" s="20">
        <v>15</v>
      </c>
      <c r="B67" s="21" t="s">
        <v>84</v>
      </c>
      <c r="C67" s="22" t="s">
        <v>69</v>
      </c>
      <c r="D67" s="33">
        <v>10</v>
      </c>
      <c r="E67" s="34">
        <v>76</v>
      </c>
      <c r="F67" s="31">
        <v>74</v>
      </c>
      <c r="G67" s="31">
        <v>74</v>
      </c>
      <c r="H67" s="32">
        <v>66</v>
      </c>
      <c r="I67" s="32">
        <v>43</v>
      </c>
      <c r="J67" s="31">
        <v>0</v>
      </c>
      <c r="K67" s="31">
        <v>1031</v>
      </c>
      <c r="L67" s="31">
        <v>366</v>
      </c>
      <c r="M67" s="32">
        <v>192</v>
      </c>
      <c r="N67" s="31">
        <v>22</v>
      </c>
      <c r="O67" s="58"/>
      <c r="P67" s="58"/>
      <c r="Q67" s="58"/>
      <c r="R67" s="60"/>
      <c r="S67" s="60"/>
      <c r="T67" s="73">
        <v>44886</v>
      </c>
      <c r="U67" s="3"/>
      <c r="V67" s="3"/>
      <c r="W67" s="3"/>
      <c r="X67" s="3"/>
      <c r="Y67" s="3"/>
      <c r="Z67" s="3"/>
      <c r="AA67" s="3"/>
      <c r="AB67" s="3"/>
      <c r="AC67" s="3"/>
    </row>
    <row r="68" ht="15" spans="1:29">
      <c r="A68" s="20">
        <v>16</v>
      </c>
      <c r="B68" s="21" t="s">
        <v>85</v>
      </c>
      <c r="C68" s="22" t="s">
        <v>69</v>
      </c>
      <c r="D68" s="33">
        <v>10</v>
      </c>
      <c r="E68" s="34">
        <v>73</v>
      </c>
      <c r="F68" s="31">
        <v>71</v>
      </c>
      <c r="G68" s="31">
        <v>71</v>
      </c>
      <c r="H68" s="32">
        <v>67</v>
      </c>
      <c r="I68" s="32">
        <v>49</v>
      </c>
      <c r="J68" s="31">
        <v>4</v>
      </c>
      <c r="K68" s="31">
        <v>1007</v>
      </c>
      <c r="L68" s="31">
        <v>580</v>
      </c>
      <c r="M68" s="32">
        <v>242</v>
      </c>
      <c r="N68" s="31">
        <v>21</v>
      </c>
      <c r="O68" s="58"/>
      <c r="P68" s="58"/>
      <c r="Q68" s="58"/>
      <c r="R68" s="60"/>
      <c r="S68" s="60"/>
      <c r="T68" s="73">
        <v>44886</v>
      </c>
      <c r="U68" s="3" t="s">
        <v>86</v>
      </c>
      <c r="V68" s="3"/>
      <c r="W68" s="3"/>
      <c r="X68" s="3"/>
      <c r="Y68" s="3"/>
      <c r="Z68" s="3"/>
      <c r="AA68" s="3"/>
      <c r="AB68" s="3"/>
      <c r="AC68" s="3"/>
    </row>
    <row r="69" ht="15" spans="1:29">
      <c r="A69" s="20">
        <v>17</v>
      </c>
      <c r="B69" s="21" t="s">
        <v>87</v>
      </c>
      <c r="C69" s="22" t="s">
        <v>69</v>
      </c>
      <c r="D69" s="33">
        <v>10</v>
      </c>
      <c r="E69" s="34">
        <v>25</v>
      </c>
      <c r="F69" s="31">
        <v>26</v>
      </c>
      <c r="G69" s="31">
        <v>26</v>
      </c>
      <c r="H69" s="32">
        <v>26</v>
      </c>
      <c r="I69" s="32">
        <v>17</v>
      </c>
      <c r="J69" s="31">
        <v>0</v>
      </c>
      <c r="K69" s="31">
        <v>267</v>
      </c>
      <c r="L69" s="31">
        <v>42</v>
      </c>
      <c r="M69" s="32">
        <v>129</v>
      </c>
      <c r="N69" s="31">
        <v>25</v>
      </c>
      <c r="O69" s="58"/>
      <c r="P69" s="58"/>
      <c r="Q69" s="58"/>
      <c r="R69" s="60"/>
      <c r="S69" s="58"/>
      <c r="T69" s="70">
        <v>44888</v>
      </c>
      <c r="U69" s="3"/>
      <c r="V69" s="3"/>
      <c r="W69" s="3"/>
      <c r="X69" s="3"/>
      <c r="Y69" s="3"/>
      <c r="Z69" s="3"/>
      <c r="AA69" s="3"/>
      <c r="AB69" s="3"/>
      <c r="AC69" s="3"/>
    </row>
    <row r="70" ht="15" spans="1:29">
      <c r="A70" s="79">
        <v>18</v>
      </c>
      <c r="B70" s="80" t="s">
        <v>88</v>
      </c>
      <c r="C70" s="81" t="s">
        <v>69</v>
      </c>
      <c r="D70" s="82">
        <v>10</v>
      </c>
      <c r="E70" s="30">
        <v>151</v>
      </c>
      <c r="F70" s="59">
        <v>151</v>
      </c>
      <c r="G70" s="59">
        <v>151</v>
      </c>
      <c r="H70" s="59">
        <v>144</v>
      </c>
      <c r="I70" s="59">
        <v>109</v>
      </c>
      <c r="J70" s="104">
        <v>6</v>
      </c>
      <c r="K70" s="104">
        <v>768</v>
      </c>
      <c r="L70" s="104">
        <v>156</v>
      </c>
      <c r="M70" s="104">
        <v>221</v>
      </c>
      <c r="N70" s="104">
        <v>123</v>
      </c>
      <c r="O70" s="57"/>
      <c r="P70" s="57"/>
      <c r="Q70" s="57"/>
      <c r="R70" s="65"/>
      <c r="S70" s="57"/>
      <c r="T70" s="111">
        <v>44887</v>
      </c>
      <c r="U70" s="3"/>
      <c r="V70" s="3"/>
      <c r="W70" s="3"/>
      <c r="X70" s="3"/>
      <c r="Y70" s="3"/>
      <c r="Z70" s="3"/>
      <c r="AA70" s="3"/>
      <c r="AB70" s="3"/>
      <c r="AC70" s="3"/>
    </row>
    <row r="71" ht="15" spans="1:29">
      <c r="A71" s="20">
        <v>19</v>
      </c>
      <c r="B71" s="21" t="s">
        <v>89</v>
      </c>
      <c r="C71" s="22" t="s">
        <v>69</v>
      </c>
      <c r="D71" s="23">
        <v>10</v>
      </c>
      <c r="E71" s="30">
        <v>0</v>
      </c>
      <c r="F71" s="31">
        <v>0</v>
      </c>
      <c r="G71" s="31">
        <v>0</v>
      </c>
      <c r="H71" s="83">
        <v>0</v>
      </c>
      <c r="I71" s="83">
        <v>0</v>
      </c>
      <c r="J71" s="105">
        <v>0</v>
      </c>
      <c r="K71" s="55">
        <v>1004</v>
      </c>
      <c r="L71" s="55">
        <v>431</v>
      </c>
      <c r="M71" s="105">
        <v>308</v>
      </c>
      <c r="N71" s="55">
        <v>31</v>
      </c>
      <c r="O71" s="57"/>
      <c r="P71" s="57"/>
      <c r="Q71" s="57"/>
      <c r="R71" s="65"/>
      <c r="S71" s="57"/>
      <c r="T71" s="67">
        <v>44886</v>
      </c>
      <c r="U71" s="3"/>
      <c r="V71" s="3"/>
      <c r="W71" s="3"/>
      <c r="X71" s="3"/>
      <c r="Y71" s="3"/>
      <c r="Z71" s="3"/>
      <c r="AA71" s="3"/>
      <c r="AB71" s="3"/>
      <c r="AC71" s="3"/>
    </row>
    <row r="72" ht="18" spans="1:29">
      <c r="A72" s="40" t="s">
        <v>90</v>
      </c>
      <c r="B72" s="6"/>
      <c r="C72" s="41"/>
      <c r="D72" s="42"/>
      <c r="E72" s="43">
        <f>SUM(E73:E84)</f>
        <v>1783</v>
      </c>
      <c r="F72" s="44">
        <v>1093</v>
      </c>
      <c r="G72" s="44">
        <v>1093</v>
      </c>
      <c r="H72" s="44">
        <v>1064</v>
      </c>
      <c r="I72" s="44">
        <v>619</v>
      </c>
      <c r="J72" s="44">
        <f t="shared" ref="J72:Q72" si="3">SUM(J73:J84)</f>
        <v>242</v>
      </c>
      <c r="K72" s="44">
        <f t="shared" si="3"/>
        <v>3544</v>
      </c>
      <c r="L72" s="44">
        <f t="shared" si="3"/>
        <v>2046</v>
      </c>
      <c r="M72" s="44">
        <f t="shared" si="3"/>
        <v>1358</v>
      </c>
      <c r="N72" s="44">
        <f t="shared" si="3"/>
        <v>159</v>
      </c>
      <c r="O72" s="44">
        <f t="shared" si="3"/>
        <v>16087</v>
      </c>
      <c r="P72" s="44">
        <f t="shared" si="3"/>
        <v>14141</v>
      </c>
      <c r="Q72" s="44">
        <f t="shared" si="3"/>
        <v>14271</v>
      </c>
      <c r="R72" s="60"/>
      <c r="S72" s="83">
        <f>SUM(S73:S84)</f>
        <v>360</v>
      </c>
      <c r="T72" s="42"/>
      <c r="U72" s="3"/>
      <c r="V72" s="3"/>
      <c r="W72" s="3"/>
      <c r="X72" s="3"/>
      <c r="Y72" s="3"/>
      <c r="Z72" s="3"/>
      <c r="AA72" s="3"/>
      <c r="AB72" s="3"/>
      <c r="AC72" s="3"/>
    </row>
    <row r="73" ht="15" spans="1:29">
      <c r="A73" s="84">
        <v>1</v>
      </c>
      <c r="B73" s="85" t="s">
        <v>91</v>
      </c>
      <c r="C73" s="86" t="s">
        <v>90</v>
      </c>
      <c r="D73" s="86">
        <v>10</v>
      </c>
      <c r="E73" s="34">
        <v>44</v>
      </c>
      <c r="F73" s="31">
        <v>44</v>
      </c>
      <c r="G73" s="31">
        <v>44</v>
      </c>
      <c r="H73" s="32">
        <v>39</v>
      </c>
      <c r="I73" s="32">
        <v>14</v>
      </c>
      <c r="J73" s="31">
        <v>0</v>
      </c>
      <c r="K73" s="31">
        <v>519</v>
      </c>
      <c r="L73" s="31">
        <v>126</v>
      </c>
      <c r="M73" s="32">
        <v>80</v>
      </c>
      <c r="N73" s="31">
        <v>6</v>
      </c>
      <c r="O73" s="32">
        <v>338</v>
      </c>
      <c r="P73" s="32">
        <v>338</v>
      </c>
      <c r="Q73" s="32">
        <v>342</v>
      </c>
      <c r="R73" s="32">
        <v>48</v>
      </c>
      <c r="S73" s="32">
        <v>40</v>
      </c>
      <c r="T73" s="125" t="s">
        <v>30</v>
      </c>
      <c r="U73" s="112"/>
      <c r="V73" s="112"/>
      <c r="W73" s="112"/>
      <c r="X73" s="112"/>
      <c r="Y73" s="112"/>
      <c r="Z73" s="112"/>
      <c r="AA73" s="3"/>
      <c r="AB73" s="3"/>
      <c r="AC73" s="3"/>
    </row>
    <row r="74" ht="15" spans="1:29">
      <c r="A74" s="20">
        <v>2</v>
      </c>
      <c r="B74" s="21" t="s">
        <v>92</v>
      </c>
      <c r="C74" s="22" t="s">
        <v>90</v>
      </c>
      <c r="D74" s="33">
        <v>10</v>
      </c>
      <c r="E74" s="127" t="s">
        <v>93</v>
      </c>
      <c r="F74" s="31">
        <v>80</v>
      </c>
      <c r="G74" s="31">
        <v>80</v>
      </c>
      <c r="H74" s="32">
        <v>80</v>
      </c>
      <c r="I74" s="32">
        <v>60</v>
      </c>
      <c r="J74" s="128" t="s">
        <v>94</v>
      </c>
      <c r="K74" s="128" t="s">
        <v>95</v>
      </c>
      <c r="L74" s="128" t="s">
        <v>96</v>
      </c>
      <c r="M74" s="129" t="s">
        <v>97</v>
      </c>
      <c r="N74" s="128" t="s">
        <v>98</v>
      </c>
      <c r="O74" s="130" t="s">
        <v>99</v>
      </c>
      <c r="P74" s="130" t="s">
        <v>100</v>
      </c>
      <c r="Q74" s="130" t="s">
        <v>101</v>
      </c>
      <c r="R74" s="129" t="s">
        <v>102</v>
      </c>
      <c r="S74" s="129" t="s">
        <v>94</v>
      </c>
      <c r="T74" s="125" t="s">
        <v>30</v>
      </c>
      <c r="U74" s="3"/>
      <c r="V74" s="3"/>
      <c r="W74" s="3"/>
      <c r="X74" s="3"/>
      <c r="Y74" s="3"/>
      <c r="Z74" s="3"/>
      <c r="AA74" s="3"/>
      <c r="AB74" s="3"/>
      <c r="AC74" s="3"/>
    </row>
    <row r="75" ht="15" spans="1:29">
      <c r="A75" s="20">
        <v>3</v>
      </c>
      <c r="B75" s="21" t="s">
        <v>103</v>
      </c>
      <c r="C75" s="22" t="s">
        <v>90</v>
      </c>
      <c r="D75" s="33">
        <v>10</v>
      </c>
      <c r="E75" s="34">
        <v>71</v>
      </c>
      <c r="F75" s="31">
        <v>71</v>
      </c>
      <c r="G75" s="31">
        <v>71</v>
      </c>
      <c r="H75" s="32">
        <v>67</v>
      </c>
      <c r="I75" s="32">
        <v>30</v>
      </c>
      <c r="J75" s="31">
        <v>0</v>
      </c>
      <c r="K75" s="31">
        <v>391</v>
      </c>
      <c r="L75" s="31">
        <v>269</v>
      </c>
      <c r="M75" s="32">
        <v>181</v>
      </c>
      <c r="N75" s="31">
        <v>0</v>
      </c>
      <c r="O75" s="32">
        <v>793</v>
      </c>
      <c r="P75" s="32">
        <v>731</v>
      </c>
      <c r="Q75" s="32">
        <v>689</v>
      </c>
      <c r="R75" s="32">
        <v>183</v>
      </c>
      <c r="S75" s="32">
        <v>0</v>
      </c>
      <c r="T75" s="73">
        <v>44886</v>
      </c>
      <c r="U75" s="3"/>
      <c r="V75" s="3"/>
      <c r="W75" s="3"/>
      <c r="X75" s="3"/>
      <c r="Y75" s="3"/>
      <c r="Z75" s="3"/>
      <c r="AA75" s="3"/>
      <c r="AB75" s="3"/>
      <c r="AC75" s="3"/>
    </row>
    <row r="76" ht="15" spans="1:29">
      <c r="A76" s="84">
        <v>4</v>
      </c>
      <c r="B76" s="85" t="s">
        <v>104</v>
      </c>
      <c r="C76" s="86" t="s">
        <v>90</v>
      </c>
      <c r="D76" s="87">
        <v>10</v>
      </c>
      <c r="E76" s="34">
        <v>78</v>
      </c>
      <c r="F76" s="31">
        <v>78</v>
      </c>
      <c r="G76" s="31">
        <v>78</v>
      </c>
      <c r="H76" s="32">
        <v>78</v>
      </c>
      <c r="I76" s="32">
        <v>35</v>
      </c>
      <c r="J76" s="31">
        <v>0</v>
      </c>
      <c r="K76" s="31">
        <v>295</v>
      </c>
      <c r="L76" s="31">
        <v>250</v>
      </c>
      <c r="M76" s="32">
        <v>250</v>
      </c>
      <c r="N76" s="31">
        <v>42</v>
      </c>
      <c r="O76" s="32">
        <v>1039</v>
      </c>
      <c r="P76" s="32">
        <v>1039</v>
      </c>
      <c r="Q76" s="32">
        <v>1039</v>
      </c>
      <c r="R76" s="32">
        <v>301</v>
      </c>
      <c r="S76" s="32">
        <v>0</v>
      </c>
      <c r="T76" s="113">
        <v>44886</v>
      </c>
      <c r="U76" s="3"/>
      <c r="V76" s="3"/>
      <c r="W76" s="3"/>
      <c r="X76" s="3"/>
      <c r="Y76" s="3"/>
      <c r="Z76" s="3"/>
      <c r="AA76" s="3"/>
      <c r="AB76" s="3"/>
      <c r="AC76" s="3"/>
    </row>
    <row r="77" ht="15" spans="1:29">
      <c r="A77" s="20">
        <v>5</v>
      </c>
      <c r="B77" s="21" t="s">
        <v>105</v>
      </c>
      <c r="C77" s="22" t="s">
        <v>90</v>
      </c>
      <c r="D77" s="33">
        <v>10</v>
      </c>
      <c r="E77" s="34">
        <v>94</v>
      </c>
      <c r="F77" s="31">
        <v>94</v>
      </c>
      <c r="G77" s="31">
        <v>94</v>
      </c>
      <c r="H77" s="32">
        <v>91</v>
      </c>
      <c r="I77" s="32">
        <v>54</v>
      </c>
      <c r="J77" s="32">
        <v>0</v>
      </c>
      <c r="K77" s="31">
        <v>467</v>
      </c>
      <c r="L77" s="31">
        <v>310</v>
      </c>
      <c r="M77" s="32">
        <v>229</v>
      </c>
      <c r="N77" s="31">
        <v>0</v>
      </c>
      <c r="O77" s="32">
        <v>1259</v>
      </c>
      <c r="P77" s="32">
        <v>1115</v>
      </c>
      <c r="Q77" s="32">
        <v>1068</v>
      </c>
      <c r="R77" s="32">
        <v>390</v>
      </c>
      <c r="S77" s="32">
        <v>9</v>
      </c>
      <c r="T77" s="73">
        <v>44886</v>
      </c>
      <c r="U77" s="3"/>
      <c r="V77" s="3"/>
      <c r="W77" s="3"/>
      <c r="X77" s="3"/>
      <c r="Y77" s="3"/>
      <c r="Z77" s="3"/>
      <c r="AA77" s="3"/>
      <c r="AB77" s="3"/>
      <c r="AC77" s="3"/>
    </row>
    <row r="78" ht="15" spans="1:29">
      <c r="A78" s="35">
        <v>6</v>
      </c>
      <c r="B78" s="36" t="s">
        <v>106</v>
      </c>
      <c r="C78" s="37" t="s">
        <v>90</v>
      </c>
      <c r="D78" s="38">
        <v>10</v>
      </c>
      <c r="E78" s="30">
        <v>84</v>
      </c>
      <c r="F78" s="31">
        <v>83</v>
      </c>
      <c r="G78" s="31">
        <v>83</v>
      </c>
      <c r="H78" s="32">
        <v>81</v>
      </c>
      <c r="I78" s="32">
        <v>50</v>
      </c>
      <c r="J78" s="55">
        <v>0</v>
      </c>
      <c r="K78" s="55">
        <v>455</v>
      </c>
      <c r="L78" s="55">
        <v>305</v>
      </c>
      <c r="M78" s="56">
        <v>204</v>
      </c>
      <c r="N78" s="55">
        <v>3</v>
      </c>
      <c r="O78" s="56">
        <v>931</v>
      </c>
      <c r="P78" s="56">
        <v>887</v>
      </c>
      <c r="Q78" s="56">
        <v>873</v>
      </c>
      <c r="R78" s="56">
        <v>420</v>
      </c>
      <c r="S78" s="56">
        <v>0</v>
      </c>
      <c r="T78" s="71">
        <v>44886</v>
      </c>
      <c r="U78" s="72"/>
      <c r="V78" s="72"/>
      <c r="W78" s="72"/>
      <c r="X78" s="72"/>
      <c r="Y78" s="72"/>
      <c r="Z78" s="72"/>
      <c r="AA78" s="72"/>
      <c r="AB78" s="72"/>
      <c r="AC78" s="72"/>
    </row>
    <row r="79" ht="15" spans="1:29">
      <c r="A79" s="20">
        <v>7</v>
      </c>
      <c r="B79" s="21" t="s">
        <v>107</v>
      </c>
      <c r="C79" s="22" t="s">
        <v>90</v>
      </c>
      <c r="D79" s="33">
        <v>10</v>
      </c>
      <c r="E79" s="34">
        <v>27</v>
      </c>
      <c r="F79" s="31">
        <v>28</v>
      </c>
      <c r="G79" s="31">
        <v>28</v>
      </c>
      <c r="H79" s="32">
        <v>25</v>
      </c>
      <c r="I79" s="32">
        <v>10</v>
      </c>
      <c r="J79" s="31">
        <v>1</v>
      </c>
      <c r="K79" s="31">
        <v>216</v>
      </c>
      <c r="L79" s="31">
        <v>124</v>
      </c>
      <c r="M79" s="32">
        <v>71</v>
      </c>
      <c r="N79" s="31">
        <v>7</v>
      </c>
      <c r="O79" s="32">
        <v>126</v>
      </c>
      <c r="P79" s="32">
        <v>94</v>
      </c>
      <c r="Q79" s="32">
        <v>82</v>
      </c>
      <c r="R79" s="32">
        <v>21</v>
      </c>
      <c r="S79" s="32">
        <v>1</v>
      </c>
      <c r="T79" s="70">
        <v>44887</v>
      </c>
      <c r="U79" s="3"/>
      <c r="V79" s="3"/>
      <c r="W79" s="3"/>
      <c r="X79" s="3"/>
      <c r="Y79" s="3"/>
      <c r="Z79" s="3"/>
      <c r="AA79" s="3"/>
      <c r="AB79" s="3"/>
      <c r="AC79" s="3"/>
    </row>
    <row r="80" ht="15" spans="1:29">
      <c r="A80" s="20">
        <v>8</v>
      </c>
      <c r="B80" s="21" t="s">
        <v>108</v>
      </c>
      <c r="C80" s="22" t="s">
        <v>90</v>
      </c>
      <c r="D80" s="33">
        <v>10</v>
      </c>
      <c r="E80" s="34">
        <v>81</v>
      </c>
      <c r="F80" s="31">
        <v>81</v>
      </c>
      <c r="G80" s="31">
        <v>81</v>
      </c>
      <c r="H80" s="32">
        <v>81</v>
      </c>
      <c r="I80" s="32">
        <v>77</v>
      </c>
      <c r="J80" s="31">
        <v>0</v>
      </c>
      <c r="K80" s="31">
        <v>484</v>
      </c>
      <c r="L80" s="31">
        <v>255</v>
      </c>
      <c r="M80" s="32">
        <v>90</v>
      </c>
      <c r="N80" s="31">
        <v>7</v>
      </c>
      <c r="O80" s="32">
        <v>179</v>
      </c>
      <c r="P80" s="32">
        <v>162</v>
      </c>
      <c r="Q80" s="32">
        <v>158</v>
      </c>
      <c r="R80" s="32">
        <v>135</v>
      </c>
      <c r="S80" s="58">
        <v>0</v>
      </c>
      <c r="T80" s="70">
        <v>44887</v>
      </c>
      <c r="U80" s="3"/>
      <c r="V80" s="3"/>
      <c r="W80" s="3"/>
      <c r="X80" s="3"/>
      <c r="Y80" s="3"/>
      <c r="Z80" s="3"/>
      <c r="AA80" s="3"/>
      <c r="AB80" s="3"/>
      <c r="AC80" s="3"/>
    </row>
    <row r="81" ht="15" spans="1:29">
      <c r="A81" s="84">
        <v>10</v>
      </c>
      <c r="B81" s="85" t="s">
        <v>109</v>
      </c>
      <c r="C81" s="86" t="s">
        <v>90</v>
      </c>
      <c r="D81" s="87">
        <v>10</v>
      </c>
      <c r="E81" s="88">
        <v>0</v>
      </c>
      <c r="F81" s="31">
        <v>0</v>
      </c>
      <c r="G81" s="31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58"/>
      <c r="N81" s="58"/>
      <c r="O81" s="58"/>
      <c r="P81" s="58"/>
      <c r="Q81" s="58"/>
      <c r="R81" s="58"/>
      <c r="S81" s="58"/>
      <c r="T81" s="114"/>
      <c r="U81" s="112"/>
      <c r="V81" s="112"/>
      <c r="W81" s="112"/>
      <c r="X81" s="112"/>
      <c r="Y81" s="112"/>
      <c r="Z81" s="112"/>
      <c r="AA81" s="3"/>
      <c r="AB81" s="3"/>
      <c r="AC81" s="3"/>
    </row>
    <row r="82" ht="15" spans="1:29">
      <c r="A82" s="20">
        <v>11</v>
      </c>
      <c r="B82" s="21" t="s">
        <v>110</v>
      </c>
      <c r="C82" s="22" t="s">
        <v>90</v>
      </c>
      <c r="D82" s="33">
        <v>10</v>
      </c>
      <c r="E82" s="88">
        <v>456</v>
      </c>
      <c r="F82" s="31">
        <v>456</v>
      </c>
      <c r="G82" s="31">
        <v>456</v>
      </c>
      <c r="H82" s="32">
        <v>214</v>
      </c>
      <c r="I82" s="32">
        <v>184</v>
      </c>
      <c r="J82" s="32">
        <v>0</v>
      </c>
      <c r="K82" s="32"/>
      <c r="L82" s="32">
        <v>0</v>
      </c>
      <c r="M82" s="58">
        <v>3</v>
      </c>
      <c r="N82" s="58">
        <v>23</v>
      </c>
      <c r="O82" s="58">
        <v>1130</v>
      </c>
      <c r="P82" s="58">
        <v>102</v>
      </c>
      <c r="Q82" s="58">
        <v>580</v>
      </c>
      <c r="R82" s="58">
        <v>314</v>
      </c>
      <c r="S82" s="58">
        <v>14</v>
      </c>
      <c r="T82" s="64"/>
      <c r="U82" s="3"/>
      <c r="V82" s="3"/>
      <c r="W82" s="3"/>
      <c r="X82" s="3"/>
      <c r="Y82" s="3"/>
      <c r="Z82" s="3"/>
      <c r="AA82" s="3"/>
      <c r="AB82" s="3"/>
      <c r="AC82" s="3"/>
    </row>
    <row r="83" ht="15" spans="1:29">
      <c r="A83" s="20">
        <v>12</v>
      </c>
      <c r="B83" s="21" t="s">
        <v>111</v>
      </c>
      <c r="C83" s="22" t="s">
        <v>90</v>
      </c>
      <c r="D83" s="89">
        <v>10</v>
      </c>
      <c r="E83" s="34">
        <v>206</v>
      </c>
      <c r="F83" s="31">
        <v>205</v>
      </c>
      <c r="G83" s="31">
        <v>205</v>
      </c>
      <c r="H83" s="31">
        <v>202</v>
      </c>
      <c r="I83" s="31">
        <v>186</v>
      </c>
      <c r="J83" s="31">
        <v>0</v>
      </c>
      <c r="K83" s="31">
        <v>162</v>
      </c>
      <c r="L83" s="31">
        <v>101</v>
      </c>
      <c r="M83" s="31">
        <v>51</v>
      </c>
      <c r="N83" s="31">
        <v>20</v>
      </c>
      <c r="O83" s="31">
        <v>416</v>
      </c>
      <c r="P83" s="31">
        <v>386</v>
      </c>
      <c r="Q83" s="31">
        <v>371</v>
      </c>
      <c r="R83" s="31">
        <v>153</v>
      </c>
      <c r="S83" s="56">
        <v>11</v>
      </c>
      <c r="T83" s="70">
        <v>44887</v>
      </c>
      <c r="U83" s="3"/>
      <c r="V83" s="3"/>
      <c r="W83" s="3"/>
      <c r="X83" s="3"/>
      <c r="Y83" s="3"/>
      <c r="Z83" s="3"/>
      <c r="AA83" s="3"/>
      <c r="AB83" s="3"/>
      <c r="AC83" s="3"/>
    </row>
    <row r="84" ht="18" spans="1:29">
      <c r="A84" s="40" t="s">
        <v>112</v>
      </c>
      <c r="B84" s="6"/>
      <c r="C84" s="41"/>
      <c r="D84" s="33">
        <v>10</v>
      </c>
      <c r="E84" s="90">
        <f>SUM(E85:E94)</f>
        <v>642</v>
      </c>
      <c r="F84" s="91">
        <v>643</v>
      </c>
      <c r="G84" s="91">
        <v>642</v>
      </c>
      <c r="H84" s="92">
        <v>570</v>
      </c>
      <c r="I84" s="92">
        <v>316</v>
      </c>
      <c r="J84" s="92">
        <f t="shared" ref="J84:S84" si="4">SUM(J85:J94)</f>
        <v>241</v>
      </c>
      <c r="K84" s="92">
        <f t="shared" si="4"/>
        <v>555</v>
      </c>
      <c r="L84" s="92">
        <f t="shared" si="4"/>
        <v>306</v>
      </c>
      <c r="M84" s="92">
        <f t="shared" si="4"/>
        <v>199</v>
      </c>
      <c r="N84" s="92">
        <f t="shared" si="4"/>
        <v>51</v>
      </c>
      <c r="O84" s="92">
        <f t="shared" si="4"/>
        <v>9876</v>
      </c>
      <c r="P84" s="92">
        <f t="shared" si="4"/>
        <v>9287</v>
      </c>
      <c r="Q84" s="92">
        <f t="shared" si="4"/>
        <v>9069</v>
      </c>
      <c r="R84" s="92">
        <f t="shared" si="4"/>
        <v>3403</v>
      </c>
      <c r="S84" s="110">
        <f t="shared" si="4"/>
        <v>285</v>
      </c>
      <c r="T84" s="131" t="s">
        <v>113</v>
      </c>
      <c r="U84" s="3"/>
      <c r="V84" s="3"/>
      <c r="W84" s="3"/>
      <c r="X84" s="3"/>
      <c r="Y84" s="3"/>
      <c r="Z84" s="3"/>
      <c r="AA84" s="3"/>
      <c r="AB84" s="3"/>
      <c r="AC84" s="3"/>
    </row>
    <row r="85" ht="15" spans="1:29">
      <c r="A85" s="93">
        <v>1</v>
      </c>
      <c r="B85" s="21" t="s">
        <v>114</v>
      </c>
      <c r="C85" s="22" t="s">
        <v>112</v>
      </c>
      <c r="D85" s="33">
        <v>10</v>
      </c>
      <c r="E85" s="94">
        <v>70</v>
      </c>
      <c r="F85" s="95">
        <v>79</v>
      </c>
      <c r="G85" s="95">
        <v>79</v>
      </c>
      <c r="H85" s="95">
        <v>76</v>
      </c>
      <c r="I85" s="95">
        <v>61</v>
      </c>
      <c r="J85" s="95">
        <v>50</v>
      </c>
      <c r="K85" s="95">
        <v>245</v>
      </c>
      <c r="L85" s="95">
        <v>172</v>
      </c>
      <c r="M85" s="95">
        <v>121</v>
      </c>
      <c r="N85" s="95">
        <v>15</v>
      </c>
      <c r="O85" s="95">
        <v>1116</v>
      </c>
      <c r="P85" s="95">
        <v>1110</v>
      </c>
      <c r="Q85" s="95">
        <v>1080</v>
      </c>
      <c r="R85" s="95">
        <v>431</v>
      </c>
      <c r="S85" s="95">
        <v>44</v>
      </c>
      <c r="T85" s="116"/>
      <c r="U85" s="3"/>
      <c r="V85" s="3"/>
      <c r="W85" s="3"/>
      <c r="X85" s="3"/>
      <c r="Y85" s="3"/>
      <c r="Z85" s="3"/>
      <c r="AA85" s="3"/>
      <c r="AB85" s="3"/>
      <c r="AC85" s="3"/>
    </row>
    <row r="86" ht="15" spans="1:29">
      <c r="A86" s="93">
        <v>2</v>
      </c>
      <c r="B86" s="21" t="s">
        <v>115</v>
      </c>
      <c r="C86" s="22" t="s">
        <v>112</v>
      </c>
      <c r="D86" s="33">
        <v>10</v>
      </c>
      <c r="E86" s="94">
        <v>91</v>
      </c>
      <c r="F86" s="96">
        <v>91</v>
      </c>
      <c r="G86" s="96">
        <v>91</v>
      </c>
      <c r="H86" s="95">
        <v>80</v>
      </c>
      <c r="I86" s="95">
        <v>16</v>
      </c>
      <c r="J86" s="96">
        <v>3</v>
      </c>
      <c r="K86" s="96">
        <v>28</v>
      </c>
      <c r="L86" s="106">
        <v>12</v>
      </c>
      <c r="M86" s="95">
        <v>7</v>
      </c>
      <c r="N86" s="95">
        <v>6</v>
      </c>
      <c r="O86" s="96">
        <v>1383</v>
      </c>
      <c r="P86" s="96">
        <v>1347</v>
      </c>
      <c r="Q86" s="95">
        <v>1248</v>
      </c>
      <c r="R86" s="95">
        <v>317</v>
      </c>
      <c r="S86" s="95">
        <v>0</v>
      </c>
      <c r="T86" s="117">
        <v>44886</v>
      </c>
      <c r="U86" s="3"/>
      <c r="V86" s="3"/>
      <c r="W86" s="3"/>
      <c r="X86" s="3"/>
      <c r="Y86" s="3"/>
      <c r="Z86" s="3"/>
      <c r="AA86" s="3"/>
      <c r="AB86" s="3"/>
      <c r="AC86" s="3"/>
    </row>
    <row r="87" ht="15" spans="1:29">
      <c r="A87" s="93">
        <v>3</v>
      </c>
      <c r="B87" s="21" t="s">
        <v>116</v>
      </c>
      <c r="C87" s="22" t="s">
        <v>112</v>
      </c>
      <c r="D87" s="33">
        <v>10</v>
      </c>
      <c r="E87" s="94">
        <v>0</v>
      </c>
      <c r="F87" s="96">
        <v>0</v>
      </c>
      <c r="G87" s="96">
        <v>0</v>
      </c>
      <c r="H87" s="95">
        <v>0</v>
      </c>
      <c r="I87" s="95">
        <v>0</v>
      </c>
      <c r="J87" s="96">
        <v>0</v>
      </c>
      <c r="K87" s="96">
        <v>0</v>
      </c>
      <c r="L87" s="96">
        <v>0</v>
      </c>
      <c r="M87" s="95">
        <v>0</v>
      </c>
      <c r="N87" s="96">
        <v>0</v>
      </c>
      <c r="O87" s="96">
        <v>358</v>
      </c>
      <c r="P87" s="96">
        <v>358</v>
      </c>
      <c r="Q87" s="96">
        <v>356</v>
      </c>
      <c r="R87" s="96">
        <v>187</v>
      </c>
      <c r="S87" s="56">
        <v>1</v>
      </c>
      <c r="T87" s="117">
        <v>44887</v>
      </c>
      <c r="U87" s="3"/>
      <c r="V87" s="3"/>
      <c r="W87" s="3"/>
      <c r="X87" s="3"/>
      <c r="Y87" s="3"/>
      <c r="Z87" s="3"/>
      <c r="AA87" s="3"/>
      <c r="AB87" s="3"/>
      <c r="AC87" s="3"/>
    </row>
    <row r="88" ht="15" spans="1:29">
      <c r="A88" s="93">
        <v>5</v>
      </c>
      <c r="B88" s="21" t="s">
        <v>117</v>
      </c>
      <c r="C88" s="22" t="s">
        <v>112</v>
      </c>
      <c r="D88" s="33">
        <v>10</v>
      </c>
      <c r="E88" s="94">
        <v>0</v>
      </c>
      <c r="F88" s="95">
        <v>0</v>
      </c>
      <c r="G88" s="95">
        <v>0</v>
      </c>
      <c r="H88" s="97"/>
      <c r="I88" s="107"/>
      <c r="J88" s="96">
        <v>0</v>
      </c>
      <c r="K88" s="95">
        <v>0</v>
      </c>
      <c r="L88" s="95">
        <v>0</v>
      </c>
      <c r="M88" s="108">
        <v>0</v>
      </c>
      <c r="N88" s="95">
        <v>0</v>
      </c>
      <c r="O88" s="109"/>
      <c r="P88" s="109"/>
      <c r="Q88" s="109"/>
      <c r="R88" s="109"/>
      <c r="S88" s="109"/>
      <c r="T88" s="117">
        <v>44886</v>
      </c>
      <c r="U88" s="3"/>
      <c r="V88" s="3"/>
      <c r="W88" s="3"/>
      <c r="X88" s="3"/>
      <c r="Y88" s="3"/>
      <c r="Z88" s="3"/>
      <c r="AA88" s="3"/>
      <c r="AB88" s="3"/>
      <c r="AC88" s="3"/>
    </row>
    <row r="89" ht="15" spans="1:29">
      <c r="A89" s="93">
        <v>6</v>
      </c>
      <c r="B89" s="21" t="s">
        <v>118</v>
      </c>
      <c r="C89" s="22" t="s">
        <v>112</v>
      </c>
      <c r="D89" s="33">
        <v>10</v>
      </c>
      <c r="E89" s="94">
        <v>37</v>
      </c>
      <c r="F89" s="95">
        <v>37</v>
      </c>
      <c r="G89" s="95">
        <v>37</v>
      </c>
      <c r="H89" s="96">
        <v>34</v>
      </c>
      <c r="I89" s="96">
        <v>29</v>
      </c>
      <c r="J89" s="95">
        <v>0</v>
      </c>
      <c r="K89" s="95">
        <v>0</v>
      </c>
      <c r="L89" s="95">
        <v>0</v>
      </c>
      <c r="M89" s="96">
        <v>0</v>
      </c>
      <c r="N89" s="95">
        <v>0</v>
      </c>
      <c r="O89" s="96">
        <v>110</v>
      </c>
      <c r="P89" s="96">
        <v>110</v>
      </c>
      <c r="Q89" s="96">
        <v>97</v>
      </c>
      <c r="R89" s="96">
        <v>54</v>
      </c>
      <c r="S89" s="96">
        <v>0</v>
      </c>
      <c r="T89" s="118">
        <v>44888</v>
      </c>
      <c r="U89" s="3"/>
      <c r="V89" s="3"/>
      <c r="W89" s="3"/>
      <c r="X89" s="3"/>
      <c r="Y89" s="3"/>
      <c r="Z89" s="3"/>
      <c r="AA89" s="3"/>
      <c r="AB89" s="3"/>
      <c r="AC89" s="3"/>
    </row>
    <row r="90" ht="15" spans="1:29">
      <c r="A90" s="93">
        <v>7</v>
      </c>
      <c r="B90" s="21" t="s">
        <v>119</v>
      </c>
      <c r="C90" s="22" t="s">
        <v>112</v>
      </c>
      <c r="D90" s="33">
        <v>10</v>
      </c>
      <c r="E90" s="94">
        <v>58</v>
      </c>
      <c r="F90" s="96">
        <v>58</v>
      </c>
      <c r="G90" s="96">
        <v>58</v>
      </c>
      <c r="H90" s="95">
        <v>51</v>
      </c>
      <c r="I90" s="95">
        <v>38</v>
      </c>
      <c r="J90" s="96">
        <v>20</v>
      </c>
      <c r="K90" s="96">
        <v>275</v>
      </c>
      <c r="L90" s="96">
        <v>117</v>
      </c>
      <c r="M90" s="95">
        <v>68</v>
      </c>
      <c r="N90" s="96">
        <v>30</v>
      </c>
      <c r="O90" s="95">
        <v>1110</v>
      </c>
      <c r="P90" s="95">
        <v>952</v>
      </c>
      <c r="Q90" s="95">
        <v>924</v>
      </c>
      <c r="R90" s="95">
        <v>443</v>
      </c>
      <c r="S90" s="95">
        <v>200</v>
      </c>
      <c r="T90" s="118">
        <v>44887</v>
      </c>
      <c r="U90" s="3"/>
      <c r="V90" s="3"/>
      <c r="W90" s="3"/>
      <c r="X90" s="3"/>
      <c r="Y90" s="3"/>
      <c r="Z90" s="3"/>
      <c r="AA90" s="3"/>
      <c r="AB90" s="3"/>
      <c r="AC90" s="3"/>
    </row>
    <row r="91" ht="15" spans="1:29">
      <c r="A91" s="93">
        <v>8</v>
      </c>
      <c r="B91" s="21" t="s">
        <v>120</v>
      </c>
      <c r="C91" s="22" t="s">
        <v>112</v>
      </c>
      <c r="D91" s="33">
        <v>10</v>
      </c>
      <c r="E91" s="94">
        <v>37</v>
      </c>
      <c r="F91" s="96">
        <v>37</v>
      </c>
      <c r="G91" s="96">
        <v>37</v>
      </c>
      <c r="H91" s="95">
        <v>35</v>
      </c>
      <c r="I91" s="95">
        <v>18</v>
      </c>
      <c r="J91" s="96">
        <v>21</v>
      </c>
      <c r="K91" s="96">
        <v>7</v>
      </c>
      <c r="L91" s="96">
        <v>5</v>
      </c>
      <c r="M91" s="95">
        <v>3</v>
      </c>
      <c r="N91" s="96">
        <v>0</v>
      </c>
      <c r="O91" s="95">
        <v>110</v>
      </c>
      <c r="P91" s="95">
        <v>110</v>
      </c>
      <c r="Q91" s="95">
        <v>97</v>
      </c>
      <c r="R91" s="95">
        <v>53</v>
      </c>
      <c r="S91" s="95">
        <v>0</v>
      </c>
      <c r="T91" s="119">
        <v>44886</v>
      </c>
      <c r="U91" s="3"/>
      <c r="V91" s="3"/>
      <c r="W91" s="3"/>
      <c r="X91" s="3"/>
      <c r="Y91" s="3"/>
      <c r="Z91" s="3"/>
      <c r="AA91" s="3"/>
      <c r="AB91" s="3"/>
      <c r="AC91" s="3"/>
    </row>
    <row r="92" ht="15" spans="1:29">
      <c r="A92" s="93">
        <v>9</v>
      </c>
      <c r="B92" s="21" t="s">
        <v>121</v>
      </c>
      <c r="C92" s="22" t="s">
        <v>112</v>
      </c>
      <c r="D92" s="33">
        <v>10</v>
      </c>
      <c r="E92" s="94">
        <v>121</v>
      </c>
      <c r="F92" s="96">
        <v>121</v>
      </c>
      <c r="G92" s="96">
        <v>120</v>
      </c>
      <c r="H92" s="95">
        <v>86</v>
      </c>
      <c r="I92" s="95">
        <v>45</v>
      </c>
      <c r="J92" s="96">
        <v>0</v>
      </c>
      <c r="K92" s="96">
        <v>0</v>
      </c>
      <c r="L92" s="96">
        <v>0</v>
      </c>
      <c r="M92" s="95">
        <v>0</v>
      </c>
      <c r="N92" s="96">
        <v>0</v>
      </c>
      <c r="O92" s="95">
        <v>1656</v>
      </c>
      <c r="P92" s="95">
        <v>1597</v>
      </c>
      <c r="Q92" s="95">
        <v>1576</v>
      </c>
      <c r="R92" s="95">
        <v>463</v>
      </c>
      <c r="S92" s="95">
        <v>0</v>
      </c>
      <c r="T92" s="119">
        <v>44886</v>
      </c>
      <c r="U92" s="3"/>
      <c r="V92" s="3"/>
      <c r="W92" s="3"/>
      <c r="X92" s="3"/>
      <c r="Y92" s="3"/>
      <c r="Z92" s="3"/>
      <c r="AA92" s="3"/>
      <c r="AB92" s="3"/>
      <c r="AC92" s="3"/>
    </row>
    <row r="93" ht="15" spans="1:29">
      <c r="A93" s="98">
        <v>10</v>
      </c>
      <c r="B93" s="99" t="s">
        <v>122</v>
      </c>
      <c r="C93" s="100" t="s">
        <v>112</v>
      </c>
      <c r="D93" s="101">
        <v>10</v>
      </c>
      <c r="E93" s="94">
        <v>118</v>
      </c>
      <c r="F93" s="96">
        <v>121</v>
      </c>
      <c r="G93" s="96">
        <v>121</v>
      </c>
      <c r="H93" s="102">
        <v>121</v>
      </c>
      <c r="I93" s="95">
        <v>91</v>
      </c>
      <c r="J93" s="96">
        <v>102</v>
      </c>
      <c r="K93" s="96">
        <v>0</v>
      </c>
      <c r="L93" s="96">
        <v>0</v>
      </c>
      <c r="M93" s="102">
        <v>0</v>
      </c>
      <c r="N93" s="96">
        <v>0</v>
      </c>
      <c r="O93" s="95">
        <v>2113</v>
      </c>
      <c r="P93" s="95">
        <v>1790</v>
      </c>
      <c r="Q93" s="95">
        <v>1778</v>
      </c>
      <c r="R93" s="95">
        <v>780</v>
      </c>
      <c r="S93" s="95">
        <v>40</v>
      </c>
      <c r="T93" s="116"/>
      <c r="U93" s="120"/>
      <c r="V93" s="121"/>
      <c r="W93" s="121"/>
      <c r="X93" s="121"/>
      <c r="Y93" s="121"/>
      <c r="Z93" s="121"/>
      <c r="AA93" s="121"/>
      <c r="AB93" s="121"/>
      <c r="AC93" s="121"/>
    </row>
    <row r="94" ht="18" spans="1:29">
      <c r="A94" s="40" t="s">
        <v>123</v>
      </c>
      <c r="B94" s="6"/>
      <c r="C94" s="41"/>
      <c r="D94" s="23"/>
      <c r="E94" s="94">
        <v>110</v>
      </c>
      <c r="F94" s="96">
        <v>110</v>
      </c>
      <c r="G94" s="96">
        <v>110</v>
      </c>
      <c r="H94" s="102">
        <v>95</v>
      </c>
      <c r="I94" s="95">
        <v>30</v>
      </c>
      <c r="J94" s="96">
        <v>45</v>
      </c>
      <c r="K94" s="96">
        <v>0</v>
      </c>
      <c r="L94" s="96">
        <v>0</v>
      </c>
      <c r="M94" s="102">
        <v>0</v>
      </c>
      <c r="N94" s="96">
        <v>0</v>
      </c>
      <c r="O94" s="109">
        <v>1920</v>
      </c>
      <c r="P94" s="110">
        <v>1913</v>
      </c>
      <c r="Q94" s="95">
        <v>1913</v>
      </c>
      <c r="R94" s="95">
        <v>675</v>
      </c>
      <c r="S94" s="95">
        <v>0</v>
      </c>
      <c r="T94" s="117">
        <v>44887</v>
      </c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20">
        <v>1</v>
      </c>
      <c r="B95" s="21" t="s">
        <v>124</v>
      </c>
      <c r="C95" s="22" t="s">
        <v>123</v>
      </c>
      <c r="D95" s="33">
        <v>10</v>
      </c>
      <c r="E95" s="90">
        <v>25</v>
      </c>
      <c r="F95" s="91">
        <v>25</v>
      </c>
      <c r="G95" s="91">
        <v>25</v>
      </c>
      <c r="H95" s="92">
        <v>25</v>
      </c>
      <c r="I95" s="92">
        <v>21</v>
      </c>
      <c r="J95" s="92">
        <f>SUM(J96:J98)</f>
        <v>0</v>
      </c>
      <c r="K95" s="92">
        <v>68</v>
      </c>
      <c r="L95" s="92">
        <v>42</v>
      </c>
      <c r="M95" s="92">
        <v>30</v>
      </c>
      <c r="N95" s="92">
        <v>10</v>
      </c>
      <c r="O95" s="92">
        <v>87</v>
      </c>
      <c r="P95" s="92">
        <v>78</v>
      </c>
      <c r="Q95" s="92">
        <v>75</v>
      </c>
      <c r="R95" s="92">
        <v>47</v>
      </c>
      <c r="S95" s="110">
        <v>7</v>
      </c>
      <c r="T95" s="117">
        <v>44887</v>
      </c>
      <c r="U95" s="3"/>
      <c r="V95" s="3"/>
      <c r="W95" s="3"/>
      <c r="X95" s="3"/>
      <c r="Y95" s="3"/>
      <c r="Z95" s="3"/>
      <c r="AA95" s="3"/>
      <c r="AB95" s="3"/>
      <c r="AC95" s="3"/>
    </row>
    <row r="96" ht="15" spans="1:29">
      <c r="A96" s="20">
        <v>2</v>
      </c>
      <c r="B96" s="21" t="s">
        <v>125</v>
      </c>
      <c r="C96" s="22" t="s">
        <v>123</v>
      </c>
      <c r="D96" s="33">
        <v>10</v>
      </c>
      <c r="E96" s="30">
        <v>41</v>
      </c>
      <c r="F96" s="96">
        <v>41</v>
      </c>
      <c r="G96" s="96">
        <v>41</v>
      </c>
      <c r="H96" s="95">
        <v>39</v>
      </c>
      <c r="I96" s="95">
        <v>24</v>
      </c>
      <c r="J96" s="55">
        <v>0</v>
      </c>
      <c r="K96" s="55">
        <v>97</v>
      </c>
      <c r="L96" s="55">
        <v>36</v>
      </c>
      <c r="M96" s="56">
        <v>27</v>
      </c>
      <c r="N96" s="55">
        <v>0</v>
      </c>
      <c r="O96" s="105">
        <v>45</v>
      </c>
      <c r="P96" s="105">
        <v>25</v>
      </c>
      <c r="Q96" s="105">
        <v>25</v>
      </c>
      <c r="R96" s="105">
        <v>2</v>
      </c>
      <c r="S96" s="105">
        <v>0</v>
      </c>
      <c r="T96" s="118">
        <v>44887</v>
      </c>
      <c r="U96" s="3"/>
      <c r="V96" s="3"/>
      <c r="W96" s="3"/>
      <c r="X96" s="3"/>
      <c r="Y96" s="3"/>
      <c r="Z96" s="3"/>
      <c r="AA96" s="3"/>
      <c r="AB96" s="3"/>
      <c r="AC96" s="3"/>
    </row>
    <row r="97" ht="15" spans="1:29">
      <c r="A97" s="20">
        <v>3</v>
      </c>
      <c r="B97" s="21" t="s">
        <v>126</v>
      </c>
      <c r="C97" s="22" t="s">
        <v>123</v>
      </c>
      <c r="D97" s="89">
        <v>10</v>
      </c>
      <c r="E97" s="94">
        <v>24</v>
      </c>
      <c r="F97" s="96">
        <v>24</v>
      </c>
      <c r="G97" s="96">
        <v>24</v>
      </c>
      <c r="H97" s="95">
        <v>24</v>
      </c>
      <c r="I97" s="95">
        <v>21</v>
      </c>
      <c r="J97" s="96">
        <v>0</v>
      </c>
      <c r="K97" s="96">
        <v>83</v>
      </c>
      <c r="L97" s="96">
        <v>50</v>
      </c>
      <c r="M97" s="95">
        <v>41</v>
      </c>
      <c r="N97" s="96">
        <v>0</v>
      </c>
      <c r="O97" s="109">
        <v>70</v>
      </c>
      <c r="P97" s="109">
        <v>70</v>
      </c>
      <c r="Q97" s="109">
        <v>70</v>
      </c>
      <c r="R97" s="109">
        <v>46</v>
      </c>
      <c r="S97" s="109">
        <v>0</v>
      </c>
      <c r="T97" s="116"/>
      <c r="U97" s="3"/>
      <c r="V97" s="3"/>
      <c r="W97" s="3"/>
      <c r="X97" s="3"/>
      <c r="Y97" s="3"/>
      <c r="Z97" s="3"/>
      <c r="AA97" s="3"/>
      <c r="AB97" s="3"/>
      <c r="AC97" s="3"/>
    </row>
    <row r="98" ht="18" spans="1:29">
      <c r="A98" s="40" t="s">
        <v>127</v>
      </c>
      <c r="B98" s="6"/>
      <c r="C98" s="41"/>
      <c r="D98" s="33">
        <v>10</v>
      </c>
      <c r="E98" s="94">
        <v>25</v>
      </c>
      <c r="F98" s="96">
        <v>25</v>
      </c>
      <c r="G98" s="96">
        <v>25</v>
      </c>
      <c r="H98" s="95">
        <v>25</v>
      </c>
      <c r="I98" s="95">
        <v>8</v>
      </c>
      <c r="J98" s="96">
        <v>0</v>
      </c>
      <c r="K98" s="96">
        <v>27</v>
      </c>
      <c r="L98" s="96">
        <v>2</v>
      </c>
      <c r="M98" s="95">
        <v>0</v>
      </c>
      <c r="N98" s="96">
        <v>0</v>
      </c>
      <c r="O98" s="109">
        <v>8</v>
      </c>
      <c r="P98" s="109">
        <v>6</v>
      </c>
      <c r="Q98" s="109">
        <v>6</v>
      </c>
      <c r="R98" s="109">
        <v>5</v>
      </c>
      <c r="S98" s="109">
        <v>0</v>
      </c>
      <c r="T98" s="122">
        <v>44886</v>
      </c>
      <c r="U98" s="3"/>
      <c r="V98" s="3"/>
      <c r="W98" s="3"/>
      <c r="X98" s="3"/>
      <c r="Y98" s="3"/>
      <c r="Z98" s="3"/>
      <c r="AA98" s="3"/>
      <c r="AB98" s="3"/>
      <c r="AC98" s="3"/>
    </row>
    <row r="99" ht="18" spans="1:29">
      <c r="A99" s="20">
        <v>1</v>
      </c>
      <c r="B99" s="21" t="s">
        <v>128</v>
      </c>
      <c r="C99" s="22" t="s">
        <v>127</v>
      </c>
      <c r="D99" s="22">
        <v>10</v>
      </c>
      <c r="E99" s="103">
        <v>38</v>
      </c>
      <c r="F99" s="92">
        <v>37</v>
      </c>
      <c r="G99" s="92">
        <v>37</v>
      </c>
      <c r="H99" s="92">
        <v>37</v>
      </c>
      <c r="I99" s="92">
        <v>22</v>
      </c>
      <c r="J99" s="92">
        <v>23</v>
      </c>
      <c r="K99" s="92">
        <v>0</v>
      </c>
      <c r="L99" s="92">
        <v>0</v>
      </c>
      <c r="M99" s="92">
        <v>0</v>
      </c>
      <c r="N99" s="92">
        <v>0</v>
      </c>
      <c r="O99" s="92">
        <v>468</v>
      </c>
      <c r="P99" s="92">
        <v>467</v>
      </c>
      <c r="Q99" s="92">
        <v>465</v>
      </c>
      <c r="R99" s="92">
        <v>446</v>
      </c>
      <c r="S99" s="110">
        <v>0</v>
      </c>
      <c r="T99" s="12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ht="12.75" spans="1:2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ht="12.75" spans="1:2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ht="12.75" spans="1:2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ht="12.75" spans="1:2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ht="12.75" spans="1:2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ht="12.75" spans="1:2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ht="12.75" spans="1:2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ht="12.75" spans="1:2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ht="12.75" spans="1:2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ht="12.75" spans="1:2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ht="12.75" spans="1:2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ht="12.75" spans="1:2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ht="12.75" spans="1:2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ht="12.75" spans="1:2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ht="12.75" spans="1:2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ht="12.75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ht="12.75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ht="12.75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ht="12.75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ht="12.75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ht="12.75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ht="12.75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ht="12.7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ht="12.75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ht="12.75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ht="12.75" spans="1:2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ht="12.75" spans="1: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ht="12.75" spans="1:2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ht="12.75" spans="1:2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ht="12.75" spans="1:2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ht="12.75" spans="1:2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ht="12.75" spans="1:2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ht="12.75" spans="1:2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ht="12.75" spans="1:2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ht="12.75" spans="1:2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ht="12.75" spans="1:2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ht="12.75" spans="1:2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ht="12.75" spans="1:2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ht="12.75" spans="1:2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ht="12.75" spans="1:2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ht="12.75" spans="1:2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ht="12.75" spans="1:2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ht="12.75" spans="1:2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ht="12.75" spans="1:2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ht="12.75" spans="1:2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ht="12.75" spans="1:2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ht="12.75" spans="1:2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ht="12.75" spans="1:2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ht="12.75" spans="1:2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ht="12.75" spans="1:2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ht="12.75" spans="1:2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ht="12.75" spans="1:2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ht="12.75" spans="1:2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ht="12.75" spans="1:2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ht="12.75" spans="1:2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ht="12.75" spans="1:2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ht="12.75" spans="1:2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ht="12.75" spans="1:2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ht="12.75" spans="1:2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ht="12.75" spans="1:2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ht="12.75" spans="1:2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ht="12.75" spans="1:2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ht="12.75" spans="1:2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ht="12.75" spans="1:2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ht="12.75" spans="1:2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ht="12.75" spans="1:2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ht="12.75" spans="1:2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ht="12.75" spans="1:2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ht="12.75" spans="1:2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ht="12.75" spans="1:2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ht="12.75" spans="1:2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ht="12.75" spans="1:2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ht="12.75" spans="1:2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ht="12.75" spans="1:2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ht="12.75" spans="1:2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ht="12.75" spans="1:2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ht="12.75" spans="1:2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ht="12.75" spans="1:2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ht="12.75" spans="1:2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ht="12.75" spans="1:2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ht="12.75" spans="1:2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ht="12.75" spans="1:2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ht="12.75" spans="1:2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ht="12.75" spans="1:2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ht="12.75" spans="1:2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ht="12.75" spans="1:2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ht="12.75" spans="1:2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ht="12.75" spans="1:2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ht="12.75" spans="1:29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ht="12.75" spans="1:29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ht="12.75" spans="1:29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ht="12.75" spans="1:29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ht="12.75" spans="1:29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ht="12.75" spans="1:29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ht="12.75" spans="1:29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ht="12.75" spans="1:29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ht="12.75" spans="1:2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ht="12.75" spans="1:29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ht="12.75" spans="1:29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ht="12.75" spans="1:29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ht="12.75" spans="1:29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ht="12.75" spans="1:29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ht="12.75" spans="1:29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ht="12.75" spans="1:29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ht="12.75" spans="1:29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ht="12.75" spans="1:29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ht="12.75" spans="1:2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ht="12.75" spans="1:29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ht="12.75" spans="1:29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ht="12.75" spans="1:29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ht="12.75" spans="1:29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ht="12.75" spans="1:29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ht="12.75" spans="1:29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ht="12.75" spans="1:29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ht="12.75" spans="1:29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ht="12.75" spans="1:29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ht="12.75" spans="1:2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ht="12.75" spans="1:29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ht="12.75" spans="1:29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ht="12.75" spans="1:29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ht="12.75" spans="1:29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ht="12.75" spans="1:29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ht="12.75" spans="1:29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ht="12.75" spans="1:29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ht="12.75" spans="1:29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ht="12.75" spans="1:29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ht="12.75" spans="1: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ht="12.75" spans="1:29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ht="12.75" spans="1:29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ht="12.75" spans="1:29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ht="12.75" spans="1:29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ht="12.75" spans="1:29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ht="12.75" spans="1:29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ht="12.75" spans="1:29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ht="12.75" spans="1:29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ht="12.75" spans="1:29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ht="12.75" spans="1:2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ht="12.75" spans="1:29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ht="12.75" spans="1:29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ht="12.75" spans="1:29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ht="12.75" spans="1:29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ht="12.75" spans="1:29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ht="12.75" spans="1:29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ht="12.75" spans="1:29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ht="12.75" spans="1:29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ht="12.75" spans="1:29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ht="12.75" spans="1:2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ht="12.75" spans="1:29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ht="12.75" spans="1:29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ht="12.75" spans="1:29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ht="12.75" spans="1:29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ht="12.75" spans="1:29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ht="12.75" spans="1:29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ht="12.75" spans="1:29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ht="12.75" spans="1:29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ht="12.75" spans="1:29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ht="12.75" spans="1:2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ht="12.75" spans="1:29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ht="12.75" spans="1:29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ht="12.75" spans="1:29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ht="12.75" spans="1:29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ht="12.75" spans="1:29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ht="12.75" spans="1:29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ht="12.75" spans="1:29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ht="12.75" spans="1:29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ht="12.75" spans="1:29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ht="12.75" spans="1:2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ht="12.75" spans="1:29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ht="12.75" spans="1:29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ht="12.75" spans="1:29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ht="12.75" spans="1:2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ht="12.75" spans="1:2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ht="12.75" spans="1:2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ht="12.75" spans="1:2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ht="12.75" spans="1:2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ht="12.75" spans="1:2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ht="12.75" spans="1:2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ht="12.75" spans="1:2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ht="12.75" spans="1:2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ht="12.75" spans="1:2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ht="12.75" spans="1:2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ht="12.75" spans="1:2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ht="12.75" spans="1:2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ht="12.75" spans="1:2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ht="12.75" spans="1:2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ht="12.75" spans="1:2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ht="12.75" spans="1:2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ht="12.75" spans="1:2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ht="12.75" spans="1:2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ht="12.75" spans="1:2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ht="12.75" spans="1:2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ht="12.75" spans="1:2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ht="12.75" spans="1:2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ht="12.75" spans="1:2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ht="12.75" spans="1:2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ht="12.75" spans="1:2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ht="12.75" spans="1:2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ht="12.75" spans="1:2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ht="12.75" spans="1:2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ht="12.75" spans="1:2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ht="12.75" spans="1:2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ht="12.75" spans="1:2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ht="12.75" spans="1:2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ht="12.75" spans="1:2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ht="12.75" spans="1:2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ht="12.75" spans="1:2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ht="12.75" spans="1:2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ht="12.75" spans="1:2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ht="12.75" spans="1:2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ht="12.75" spans="1:2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ht="12.75" spans="1:2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ht="12.75" spans="1:2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ht="12.75" spans="1:2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ht="12.75" spans="1:2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ht="12.75" spans="1:2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ht="12.75" spans="1:2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ht="12.75" spans="1:2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ht="12.75" spans="1:2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ht="12.75" spans="1:2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ht="12.75" spans="1:2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ht="12.75" spans="1:2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ht="12.75" spans="1:2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ht="12.75" spans="1:2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ht="12.75" spans="1:2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ht="12.75" spans="1:2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ht="12.75" spans="1:2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ht="12.75" spans="1: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ht="12.75" spans="1:2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ht="12.75" spans="1:2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ht="12.75" spans="1:2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ht="12.75" spans="1:2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ht="12.75" spans="1:2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ht="12.75" spans="1:2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ht="12.75" spans="1:2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ht="12.75" spans="1:2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ht="12.75" spans="1:2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ht="12.75" spans="1:2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ht="12.75" spans="1:2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ht="12.75" spans="1:2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ht="12.75" spans="1:2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ht="12.75" spans="1:2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ht="12.75" spans="1:29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ht="12.75" spans="1:29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ht="12.75" spans="1:29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ht="12.75" spans="1:29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ht="12.75" spans="1:29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ht="12.75" spans="1:2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ht="12.75" spans="1:29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ht="12.75" spans="1:29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ht="12.75" spans="1:29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ht="12.75" spans="1:29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ht="12.75" spans="1:29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ht="12.75" spans="1:29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ht="12.75" spans="1:29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ht="12.75" spans="1:29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ht="12.75" spans="1:29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ht="12.75" spans="1:2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ht="12.75" spans="1:29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ht="12.75" spans="1:29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ht="12.75" spans="1:29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ht="12.75" spans="1:29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ht="12.75" spans="1:29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ht="12.75" spans="1:29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ht="12.75" spans="1:29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ht="12.75" spans="1:29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ht="12.75" spans="1:29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ht="12.75" spans="1:2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ht="12.75" spans="1:29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ht="12.75" spans="1:29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ht="12.75" spans="1:29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ht="12.75" spans="1:29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ht="12.75" spans="1:29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ht="12.75" spans="1:29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ht="12.75" spans="1:29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ht="12.75" spans="1:29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ht="12.75" spans="1:29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ht="12.75" spans="1:2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ht="12.75" spans="1:29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ht="12.75" spans="1:29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ht="12.75" spans="1:29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ht="12.75" spans="1:29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ht="12.75" spans="1:29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ht="12.75" spans="1:29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ht="12.75" spans="1:29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ht="12.75" spans="1:29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ht="12.75" spans="1:29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ht="12.75" spans="1:2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ht="12.75" spans="1:29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ht="12.75" spans="1:29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ht="12.75" spans="1:29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ht="12.75" spans="1:29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ht="12.75" spans="1:29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ht="12.75" spans="1:29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ht="12.75" spans="1:29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ht="12.75" spans="1:29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ht="12.75" spans="1:29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ht="12.75" spans="1:2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ht="12.75" spans="1:29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ht="12.75" spans="1:29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ht="12.75" spans="1:29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ht="12.75" spans="1:29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ht="12.75" spans="1:29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ht="12.75" spans="1:29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ht="12.75" spans="1:29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ht="12.75" spans="1:29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ht="12.75" spans="1:29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ht="12.75" spans="1:2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ht="12.75" spans="1:29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ht="12.75" spans="1:29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ht="12.75" spans="1:29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ht="12.75" spans="1:29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ht="12.75" spans="1:29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ht="12.75" spans="1:29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ht="12.75" spans="1:29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ht="12.75" spans="1:29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ht="12.75" spans="1:29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ht="12.75" spans="1:2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ht="12.75" spans="1:29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ht="12.75" spans="1:29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ht="12.75" spans="1:29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ht="12.75" spans="1:29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ht="12.75" spans="1:29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ht="12.75" spans="1:29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ht="12.75" spans="1:29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ht="12.75" spans="1:29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ht="12.75" spans="1:29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ht="12.75" spans="1: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ht="12.75" spans="1:29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ht="12.75" spans="1:29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ht="12.75" spans="1:29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ht="12.75" spans="1:29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ht="12.75" spans="1:29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ht="12.75" spans="1:29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ht="12.75" spans="1:29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ht="12.75" spans="1:29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ht="12.75" spans="1:29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ht="12.75" spans="1:2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ht="12.75" spans="1:29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ht="12.75" spans="1:29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ht="12.75" spans="1:29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ht="12.75" spans="1:29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ht="12.75" spans="1:29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ht="12.75" spans="1:29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ht="12.75" spans="1:29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ht="12.75" spans="1:29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ht="12.75" spans="1:29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ht="12.75" spans="1:2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ht="12.75" spans="1:29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ht="12.75" spans="1:29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ht="12.75" spans="1:29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ht="12.75" spans="1:29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ht="12.75" spans="1:29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ht="12.75" spans="1:29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ht="12.75" spans="1:29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ht="12.75" spans="1:29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ht="12.75" spans="1:29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ht="12.75" spans="1:2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ht="12.75" spans="1:29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ht="12.75" spans="1:29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ht="12.75" spans="1:29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ht="12.75" spans="1:29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ht="12.75" spans="1:29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ht="12.75" spans="1:29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ht="12.75" spans="1:29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ht="12.75" spans="1:29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ht="12.75" spans="1:29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ht="12.75" spans="1:2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ht="12.75" spans="1:29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ht="12.75" spans="1:29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ht="12.75" spans="1:29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ht="12.75" spans="1:29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ht="12.75" spans="1:29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ht="12.75" spans="1:29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ht="12.75" spans="1:29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ht="12.75" spans="1:29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ht="12.75" spans="1:29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ht="12.75" spans="1:2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ht="12.75" spans="1:29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ht="12.75" spans="1:29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ht="12.75" spans="1:29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ht="12.75" spans="1:29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ht="12.75" spans="1:29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ht="12.75" spans="1:29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ht="12.75" spans="1:29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ht="12.75" spans="1:29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ht="12.75" spans="1:29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ht="12.75" spans="1:2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ht="12.75" spans="1:29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ht="12.75" spans="1:29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ht="12.75" spans="1:29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ht="12.75" spans="1:29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ht="12.75" spans="1:29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ht="12.75" spans="1:29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ht="12.75" spans="1:29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ht="12.75" spans="1:29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ht="12.75" spans="1:29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ht="12.75" spans="1:2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ht="12.75" spans="1:29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ht="12.75" spans="1:29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ht="12.75" spans="1:29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ht="12.75" spans="1:29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ht="12.75" spans="1:29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ht="12.75" spans="1:29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ht="12.75" spans="1:29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ht="12.75" spans="1:29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ht="12.75" spans="1:29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ht="12.75" spans="1:2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ht="12.75" spans="1:29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ht="12.75" spans="1:29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ht="12.75" spans="1:29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ht="12.75" spans="1:29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ht="12.75" spans="1:29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ht="12.75" spans="1:29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ht="12.75" spans="1:29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ht="12.75" spans="1:29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ht="12.75" spans="1:29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ht="12.75" spans="1:2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ht="12.75" spans="1:29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ht="12.75" spans="1:29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ht="12.75" spans="1:29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ht="12.75" spans="1:29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ht="12.75" spans="1:29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ht="12.75" spans="1:29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ht="12.75" spans="1:29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ht="12.75" spans="1:29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ht="12.75" spans="1:29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ht="12.75" spans="1: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ht="12.75" spans="1:29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ht="12.75" spans="1:29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ht="12.75" spans="1:29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ht="12.75" spans="1:29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ht="12.75" spans="1:29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ht="12.75" spans="1:29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ht="12.75" spans="1:29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ht="12.75" spans="1:29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ht="12.75" spans="1:29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ht="12.75" spans="1:2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ht="12.75" spans="1:29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ht="12.75" spans="1:29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ht="12.75" spans="1:29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ht="12.75" spans="1:29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ht="12.75" spans="1:29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ht="12.75" spans="1:29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ht="12.75" spans="1:29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ht="12.75" spans="1:29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ht="12.75" spans="1:29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ht="12.75" spans="1:2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ht="12.75" spans="1:29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ht="12.75" spans="1:29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ht="12.75" spans="1:29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ht="12.75" spans="1:29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ht="12.75" spans="1:29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ht="12.75" spans="1:29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ht="12.75" spans="1:29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ht="12.75" spans="1:29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ht="12.75" spans="1:29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ht="12.75" spans="1:2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ht="12.75" spans="1:29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ht="12.75" spans="1:29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ht="12.75" spans="1:29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ht="12.75" spans="1:29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ht="12.75" spans="1:29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ht="12.75" spans="1:29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ht="12.75" spans="1:29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ht="12.75" spans="1:29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ht="12.75" spans="1:29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ht="12.75" spans="1:2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ht="12.75" spans="1:29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ht="12.75" spans="1:29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ht="12.75" spans="1:29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ht="12.75" spans="1:29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ht="12.75" spans="1:29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ht="12.75" spans="1:29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ht="12.75" spans="1:29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ht="12.75" spans="1:29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ht="12.75" spans="1:29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ht="12.75" spans="1:2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ht="12.75" spans="1:29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ht="12.75" spans="1:29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ht="12.75" spans="1:29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ht="12.75" spans="1:29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ht="12.75" spans="1:29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ht="12.75" spans="1:29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ht="12.75" spans="1:29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ht="12.75" spans="1:29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ht="12.75" spans="1:29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ht="12.75" spans="1:2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ht="12.75" spans="1:29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ht="12.75" spans="1:29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ht="12.75" spans="1:29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ht="12.75" spans="1:29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ht="12.75" spans="1:29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ht="12.75" spans="1:29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ht="12.75" spans="1:29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ht="12.75" spans="1:29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ht="12.75" spans="1:29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ht="12.75" spans="1:2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ht="12.75" spans="1:29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ht="12.75" spans="1:29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ht="12.75" spans="1:29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ht="12.75" spans="1:29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ht="12.75" spans="1:29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ht="12.75" spans="1:29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ht="12.75" spans="1:29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ht="12.75" spans="1:29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ht="12.75" spans="1:29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ht="12.75" spans="1:2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ht="12.75" spans="1:29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ht="12.75" spans="1:29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ht="12.75" spans="1:29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ht="12.75" spans="1:29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ht="12.75" spans="1:29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ht="12.75" spans="1:29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ht="12.75" spans="1:29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ht="12.75" spans="1:29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ht="12.75" spans="1:29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ht="12.75" spans="1:2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ht="12.75" spans="1:29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ht="12.75" spans="1:29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ht="12.75" spans="1:29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ht="12.75" spans="1:29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ht="12.75" spans="1:29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ht="12.75" spans="1:29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ht="12.75" spans="1:29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ht="12.75" spans="1:29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ht="12.75" spans="1:29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ht="12.75" spans="1: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ht="12.75" spans="1:29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ht="12.75" spans="1:29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ht="12.75" spans="1:29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ht="12.75" spans="1:29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ht="12.75" spans="1:29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ht="12.75" spans="1:29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ht="12.75" spans="1:29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ht="12.75" spans="1:29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ht="12.75" spans="1:29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ht="12.75" spans="1:2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ht="12.75" spans="1:29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ht="12.75" spans="1:29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ht="12.75" spans="1:29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ht="12.75" spans="1:29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ht="12.75" spans="1:29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ht="12.75" spans="1:29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ht="12.75" spans="1:29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ht="12.75" spans="1:29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ht="12.75" spans="1:29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ht="12.75" spans="1:2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ht="12.75" spans="1:29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ht="12.75" spans="1:29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ht="12.75" spans="1:29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ht="12.75" spans="1:29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ht="12.75" spans="1:29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ht="12.75" spans="1:29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ht="12.75" spans="1:29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ht="12.75" spans="1:29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ht="12.75" spans="1:29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ht="12.75" spans="1:2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ht="12.75" spans="1:29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ht="12.75" spans="1:29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ht="12.75" spans="1:29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ht="12.75" spans="1:29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ht="12.75" spans="1:29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ht="12.75" spans="1:29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ht="12.75" spans="1:29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ht="12.75" spans="1:29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ht="12.75" spans="1:29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ht="12.75" spans="1:2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ht="12.75" spans="1:29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ht="12.75" spans="1:29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ht="12.75" spans="1:29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ht="12.75" spans="1:29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ht="12.75" spans="1:29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ht="12.75" spans="1:29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ht="12.75" spans="1:29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ht="12.75" spans="1:29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ht="12.75" spans="1:29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ht="12.75" spans="1:2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ht="12.75" spans="1:29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ht="12.75" spans="1:29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ht="12.75" spans="1:29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ht="12.75" spans="1:29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ht="12.75" spans="1:29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ht="12.75" spans="1:29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ht="12.75" spans="1:29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ht="12.75" spans="1:29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ht="12.75" spans="1:29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ht="12.75" spans="1:2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ht="12.75" spans="1:29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ht="12.75" spans="1:29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ht="12.75" spans="1:29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ht="12.75" spans="1:29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ht="12.75" spans="1:29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ht="12.75" spans="1:29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ht="12.75" spans="1:29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ht="12.75" spans="1:29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ht="12.75" spans="1:29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ht="12.75" spans="1:2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ht="12.75" spans="1:29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ht="12.75" spans="1:29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ht="12.75" spans="1:29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ht="12.75" spans="1:29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ht="12.75" spans="1:29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ht="12.75" spans="1:29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ht="12.75" spans="1:29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ht="12.75" spans="1:29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ht="12.75" spans="1:29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ht="12.75" spans="1:2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ht="12.75" spans="1:29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ht="12.75" spans="1:29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ht="12.75" spans="1:29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ht="12.75" spans="1:29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ht="12.75" spans="1:29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ht="12.75" spans="1:29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ht="12.75" spans="1:29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ht="12.75" spans="1:29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ht="12.75" spans="1:29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ht="12.75" spans="1:2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ht="12.75" spans="1:29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ht="12.75" spans="1:29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ht="12.75" spans="1:29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ht="12.75" spans="1:29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ht="12.75" spans="1:29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ht="12.75" spans="1:29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ht="12.75" spans="1:29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ht="12.75" spans="1:29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ht="12.75" spans="1:29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ht="12.75" spans="1: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ht="12.75" spans="1:29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ht="12.75" spans="1:29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ht="12.75" spans="1:29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ht="12.75" spans="1:29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ht="12.75" spans="1:29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ht="12.75" spans="1:29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ht="12.75" spans="1:29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ht="12.75" spans="1:29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ht="12.75" spans="1:29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ht="12.75" spans="1:2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ht="12.75" spans="1:29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ht="12.75" spans="1:29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ht="12.75" spans="1:29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ht="12.75" spans="1:29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ht="12.75" spans="1:29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ht="12.75" spans="1:29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ht="12.75" spans="1:29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ht="12.75" spans="1:29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ht="12.75" spans="1:29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ht="12.75" spans="1:2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ht="12.75" spans="1:29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ht="12.75" spans="1:29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ht="12.75" spans="1:29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ht="12.75" spans="1:29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ht="12.75" spans="1:29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ht="12.75" spans="1:29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ht="12.75" spans="1:29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ht="12.75" spans="1:29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ht="12.75" spans="1:29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ht="12.75" spans="1:2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ht="12.75" spans="1:29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ht="12.75" spans="1:29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ht="12.75" spans="1:29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ht="12.75" spans="1:29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ht="12.75" spans="1:29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ht="12.75" spans="1:29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ht="12.75" spans="1:29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ht="12.75" spans="1:29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ht="12.75" spans="1:29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ht="12.75" spans="1:2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ht="12.75" spans="1:29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ht="12.75" spans="1:29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ht="12.75" spans="1:29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ht="12.75" spans="1:29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ht="12.75" spans="1:29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ht="12.75" spans="1:29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ht="12.75" spans="1:29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ht="12.75" spans="1:29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ht="12.75" spans="1:29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ht="12.75" spans="1:2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ht="12.75" spans="1:29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ht="12.75" spans="1:29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ht="12.75" spans="1:29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ht="12.75" spans="1:29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ht="12.75" spans="1:29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ht="12.75" spans="1:29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ht="12.75" spans="1:29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ht="12.75" spans="1:29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ht="12.75" spans="1:29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ht="12.75" spans="1:2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ht="12.75" spans="1:29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ht="12.75" spans="1:29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ht="12.75" spans="1:29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ht="12.75" spans="1:29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ht="12.75" spans="1:29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ht="12.75" spans="1:29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ht="12.75" spans="1:29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ht="12.75" spans="1:29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ht="12.75" spans="1:29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ht="12.75" spans="1:2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ht="12.75" spans="1:29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ht="12.75" spans="1:29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ht="12.75" spans="1:29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ht="12.75" spans="1:29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ht="12.75" spans="1:29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ht="12.75" spans="1:29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ht="12.75" spans="1:29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ht="12.75" spans="1:29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ht="12.75" spans="1:29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ht="12.75" spans="1:2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ht="12.75" spans="1:29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ht="12.75" spans="1:29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ht="12.75" spans="1:29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ht="12.75" spans="1:29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ht="12.75" spans="1:29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ht="12.75" spans="1:29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ht="12.75" spans="1:29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ht="12.75" spans="1:29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ht="12.75" spans="1:29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ht="12.75" spans="1:2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ht="12.75" spans="1:29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ht="12.75" spans="1:29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ht="12.75" spans="1:29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ht="12.75" spans="1:29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ht="12.75" spans="1:29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ht="12.75" spans="1:29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ht="12.75" spans="1:29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ht="12.75" spans="1:29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ht="12.75" spans="1:29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ht="12.75" spans="1: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ht="12.75" spans="1:29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ht="12.75" spans="1:29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ht="12.75" spans="1:29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ht="12.75" spans="1:29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ht="12.75" spans="1:29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ht="12.75" spans="1:29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ht="12.75" spans="1:29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ht="12.75" spans="1:29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ht="12.75" spans="1:29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ht="12.75" spans="1:2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ht="12.75" spans="1:29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ht="12.75" spans="1:29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ht="12.75" spans="1:29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ht="12.75" spans="1:29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ht="12.75" spans="1:29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ht="12.75" spans="1:29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ht="12.75" spans="1:29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ht="12.75" spans="1:29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ht="12.75" spans="1:29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ht="12.75" spans="1:2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ht="12.75" spans="1:29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ht="12.75" spans="1:29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ht="12.75" spans="1:29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ht="12.75" spans="1:29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ht="12.75" spans="1:29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ht="12.75" spans="1:29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ht="12.75" spans="1:29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ht="12.75" spans="1:29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ht="12.75" spans="1:29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ht="12.75" spans="1:2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ht="12.75" spans="1:29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ht="12.75" spans="1:29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ht="12.75" spans="1:29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ht="12.75" spans="1:29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ht="12.75" spans="1:29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ht="12.75" spans="1:29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ht="12.75" spans="1:29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ht="12.75" spans="1:29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ht="12.75" spans="1:29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ht="12.75" spans="1:2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ht="12.75" spans="1:29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ht="12.75" spans="1:29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ht="12.75" spans="1:29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ht="12.75" spans="1:29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ht="12.75" spans="1:29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ht="12.75" spans="1:29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ht="12.75" spans="1:29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ht="12.75" spans="1:29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ht="12.75" spans="1:29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ht="12.75" spans="1:2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ht="12.75" spans="1:29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ht="12.75" spans="1:29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ht="12.75" spans="1:29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ht="12.75" spans="1:29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ht="12.75" spans="1:29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ht="12.75" spans="1:29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ht="12.75" spans="1:29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ht="12.75" spans="1:29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ht="12.75" spans="1:29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ht="12.75" spans="1:2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ht="12.75" spans="1:29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ht="12.75" spans="1:29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ht="12.75" spans="1:29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ht="12.75" spans="1:29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ht="12.75" spans="1:29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ht="12.75" spans="1:29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ht="12.75" spans="1:29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ht="12.75" spans="1:29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ht="12.75" spans="1:29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ht="12.75" spans="1:2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ht="12.75" spans="1:29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ht="12.75" spans="1:29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ht="12.75" spans="1:29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ht="12.75" spans="1:29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ht="12.75" spans="1:29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ht="12.75" spans="1:29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ht="12.75" spans="1:29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ht="12.75" spans="1:29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ht="12.75" spans="1:29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ht="12.75" spans="1:2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ht="12.75" spans="1:29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ht="12.75" spans="1:29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ht="12.75" spans="1:29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ht="12.75" spans="1:29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ht="12.75" spans="1:29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ht="12.75" spans="1:29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ht="12.75" spans="1:29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ht="12.75" spans="1:29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ht="12.75" spans="1:29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ht="12.75" spans="1:2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ht="12.75" spans="1:29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ht="12.75" spans="1:29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ht="12.75" spans="1:29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ht="12.75" spans="1:29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ht="12.75" spans="1:29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ht="12.75" spans="1:29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ht="12.75" spans="1:29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ht="12.75" spans="1:29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ht="12.75" spans="1:29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ht="12.75" spans="1: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ht="12.75" spans="1:29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ht="12.75" spans="1:29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ht="12.75" spans="1:29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ht="12.75" spans="1:29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ht="12.75" spans="1:29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ht="12.75" spans="1:29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ht="12.75" spans="1:29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ht="12.75" spans="1:29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ht="12.75" spans="1:29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ht="12.75" spans="1:2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ht="12.75" spans="1:29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ht="12.75" spans="1:29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ht="12.75" spans="1:29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ht="12.75" spans="1:29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ht="12.75" spans="1:29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ht="12.75" spans="1:29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ht="12.75" spans="1:29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ht="12.75" spans="1:29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ht="12.75" spans="1:29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ht="12.75" spans="1:2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ht="12.75" spans="1:29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ht="12.75" spans="1:29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ht="12.75" spans="1:29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ht="12.75" spans="1:29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ht="12.75" spans="1:29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ht="12.75" spans="1:29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ht="12.75" spans="1:29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ht="12.75" spans="1:29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ht="12.75" spans="1:29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ht="12.75" spans="1:2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ht="12.75" spans="1:29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ht="12.75" spans="1:29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ht="12.75" spans="1:29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ht="12.75" spans="1:29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ht="12.75" spans="1:29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ht="12.75" spans="1:29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ht="12.75" spans="1:29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ht="12.75" spans="1:29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ht="12.75" spans="1:29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ht="12.75" spans="1:2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ht="12.75" spans="1:29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ht="12.75" spans="1:29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ht="12.75" spans="1:29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ht="12.75" spans="1:29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ht="12.75" spans="1:29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ht="12.75" spans="1:29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ht="12.75" spans="1:29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ht="12.75" spans="1:29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ht="12.75" spans="1:29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ht="12.75" spans="1:2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ht="12.75" spans="1:29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ht="12.75" spans="1:29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ht="12.75" spans="1:29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ht="12.75" spans="1:29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ht="12.75" spans="1:29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ht="12.75" spans="1:29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ht="12.75" spans="1:29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ht="12.75" spans="1:29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ht="12.75" spans="1:29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ht="12.75" spans="1:2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ht="12.75" spans="1:29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ht="12.75" spans="1:29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ht="12.75" spans="1:29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ht="12.75" spans="1:29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ht="12.75" spans="1:29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ht="12.75" spans="1:29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ht="12.75" spans="1:29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ht="12.75" spans="1:29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ht="12.75" spans="1:29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ht="12.75" spans="1:2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ht="12.75" spans="1:29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ht="12.75" spans="1:29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ht="12.75" spans="1:29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ht="12.75" spans="1:29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 ht="12.75" spans="1:29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 ht="12.75" spans="1:29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 ht="12.75" spans="1:29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  <row r="1007" ht="12.75" spans="1:29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</row>
    <row r="1008" ht="12.75" spans="1:29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</row>
    <row r="1009" ht="12.75" spans="1:29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</row>
    <row r="1010" ht="12.75" spans="1:29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</row>
    <row r="1011" ht="12.75" spans="1:29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</row>
    <row r="1012" ht="12.75" spans="1:29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</row>
    <row r="1013" ht="12.75" spans="1:29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</row>
    <row r="1014" ht="12.75" spans="1:29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</row>
    <row r="1015" ht="12.75" spans="1:29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</row>
    <row r="1016" ht="12.75" spans="1:29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</row>
    <row r="1017" ht="12.75" spans="1:29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</row>
    <row r="1018" ht="12.75" spans="1:29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</row>
    <row r="1019" ht="12.75" spans="1:29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</row>
    <row r="1020" ht="12.75" spans="1:29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</row>
    <row r="1021" ht="12.75" spans="1:29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</row>
    <row r="1022" ht="12.75" spans="1:29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</row>
    <row r="1023" ht="12.75" spans="1:29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</row>
    <row r="1024" ht="12.75" spans="1:29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</row>
    <row r="1025" ht="12.75" spans="1:29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</row>
    <row r="1026" ht="12.75" spans="1:29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</row>
    <row r="1027" ht="12.75" spans="1:29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</row>
    <row r="1028" ht="12.75" spans="1:29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</row>
    <row r="1029" ht="12.75" spans="1:29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</row>
  </sheetData>
  <mergeCells count="18">
    <mergeCell ref="A1:T1"/>
    <mergeCell ref="A2:D2"/>
    <mergeCell ref="E3:J3"/>
    <mergeCell ref="K3:N3"/>
    <mergeCell ref="O3:S3"/>
    <mergeCell ref="A5:B5"/>
    <mergeCell ref="A6:B6"/>
    <mergeCell ref="A52:C52"/>
    <mergeCell ref="A72:C72"/>
    <mergeCell ref="A84:C84"/>
    <mergeCell ref="H88:I88"/>
    <mergeCell ref="A94:C94"/>
    <mergeCell ref="A98:C98"/>
    <mergeCell ref="A3:A4"/>
    <mergeCell ref="B3:B4"/>
    <mergeCell ref="C3:C4"/>
    <mergeCell ref="D3:D4"/>
    <mergeCell ref="T3:T4"/>
  </mergeCells>
  <printOptions horizontalCentered="1" gridLines="1"/>
  <pageMargins left="0.236111111111111" right="0.354166666666667" top="0.511805555555556" bottom="0.751388888888889" header="0" footer="0"/>
  <pageSetup paperSize="8" scale="75" fitToHeight="0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Trang tính1</vt:lpstr>
      <vt:lpstr>Trang tính1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tuyetlk</cp:lastModifiedBy>
  <dcterms:created xsi:type="dcterms:W3CDTF">2022-11-28T04:05:00Z</dcterms:created>
  <dcterms:modified xsi:type="dcterms:W3CDTF">2022-11-28T06:51:22Z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786CC0877BE94D4492F36FACDD8080A8</vt:lpwstr>
  </property>
  <property fmtid="{D5CDD505-2E9C-101B-9397-08002B2CF9AE}" pid="3" name="KSOProductBuildVer">
    <vt:lpwstr>1033-11.2.0.11417</vt:lpwstr>
  </property>
</Properties>
</file>