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20" yWindow="0" windowWidth="20730" windowHeight="11040" activeTab="9"/>
  </bookViews>
  <sheets>
    <sheet name="01-SL HS-Truong-Lop" sheetId="10" r:id="rId1"/>
    <sheet name="02-SL GV-CBQL-CNV-HĐ" sheetId="11" r:id="rId2"/>
    <sheet name="03-NQ01 MN" sheetId="12" r:id="rId3"/>
    <sheet name="04-NQ04 thu hut GVMN" sheetId="13" r:id="rId4"/>
    <sheet name="05-cac CS GD" sheetId="14" r:id="rId5"/>
    <sheet name="06-PC TNNG" sheetId="15" r:id="rId6"/>
    <sheet name="07-GV HNKT" sheetId="16" r:id="rId7"/>
    <sheet name="08-thu, chi cac TT" sheetId="17" r:id="rId8"/>
    <sheet name="9a-nguon thu khoi MN" sheetId="18" r:id="rId9"/>
    <sheet name="9b-nguon thu khoi TH" sheetId="19" r:id="rId10"/>
    <sheet name="9c-nguon thu khoi THCS" sheetId="20" r:id="rId11"/>
    <sheet name="10a-NSNN khoi MN" sheetId="21" r:id="rId12"/>
    <sheet name="10b-NSNN khoi TH" sheetId="22" r:id="rId13"/>
    <sheet name="10c-NSNN khoi THCS" sheetId="23" r:id="rId14"/>
    <sheet name="11-TGBC" sheetId="24" r:id="rId15"/>
    <sheet name="12-SNXH" sheetId="1" r:id="rId16"/>
    <sheet name="13-chi tieu PX-TT" sheetId="2" r:id="rId17"/>
    <sheet name="14-LDTL PX-TT" sheetId="3" r:id="rId18"/>
    <sheet name="15-Khu dan cu" sheetId="4" r:id="rId19"/>
    <sheet name="16-Muc HT khoan" sheetId="5" r:id="rId20"/>
    <sheet name="17-Chi HD (90tr-BC cua PX)" sheetId="6" r:id="rId21"/>
    <sheet name="Chi HD (90tr-chi tiet tung PX)" sheetId="7" r:id="rId22"/>
    <sheet name="18-Chi HD KT-XH cua PX-TT" sheetId="8" r:id="rId23"/>
    <sheet name="Chi HD KT-XH chi tiet PX-TT" sheetId="9" r:id="rId24"/>
    <sheet name="19a-CCTL 16 quan" sheetId="25" r:id="rId25"/>
    <sheet name="19b-CCTL TP.TD va 5 huyen" sheetId="30" r:id="rId26"/>
    <sheet name="20-SNYT" sheetId="28" r:id="rId27"/>
    <sheet name="21-Chi BC phong, ban, doan the" sheetId="31" r:id="rId28"/>
    <sheet name="22-Chi HD KT-XH cua QH" sheetId="32" r:id="rId29"/>
    <sheet name="23-Thu khac" sheetId="26" r:id="rId30"/>
    <sheet name="24-P-LP" sheetId="27" r:id="rId31"/>
  </sheets>
  <definedNames>
    <definedName name="_xlnm.Print_Titles" localSheetId="7">'08-thu, chi cac TT'!$10:$11</definedName>
    <definedName name="_xlnm.Print_Titles" localSheetId="15">'12-SNXH'!$7:$7</definedName>
    <definedName name="_xlnm.Print_Titles" localSheetId="16">'13-chi tieu PX-TT'!$5:$6</definedName>
    <definedName name="_xlnm.Print_Titles" localSheetId="17">'14-LDTL PX-TT'!$6:$8</definedName>
    <definedName name="_xlnm.Print_Titles" localSheetId="19">'16-Muc HT khoan'!$A:$B,'16-Muc HT khoan'!$6:$7</definedName>
    <definedName name="_xlnm.Print_Titles" localSheetId="20">'17-Chi HD (90tr-BC cua PX)'!$A:$B,'17-Chi HD (90tr-BC cua PX)'!$6:$7</definedName>
    <definedName name="_xlnm.Print_Titles" localSheetId="22">'18-Chi HD KT-XH cua PX-TT'!$A:$B,'18-Chi HD KT-XH cua PX-TT'!$6:$7</definedName>
    <definedName name="_xlnm.Print_Titles" localSheetId="26">'20-SNYT'!$5:$6</definedName>
    <definedName name="_xlnm.Print_Titles" localSheetId="27">'21-Chi BC phong, ban, doan the'!$A:$B,'21-Chi BC phong, ban, doan the'!$6:$7</definedName>
    <definedName name="_xlnm.Print_Titles" localSheetId="28">'22-Chi HD KT-XH cua QH'!$A:$B,'22-Chi HD KT-XH cua QH'!$7:$9</definedName>
  </definedNames>
  <calcPr calcId="152511"/>
</workbook>
</file>

<file path=xl/calcChain.xml><?xml version="1.0" encoding="utf-8"?>
<calcChain xmlns="http://schemas.openxmlformats.org/spreadsheetml/2006/main">
  <c r="C62" i="24" l="1"/>
  <c r="C61" i="24"/>
  <c r="C60" i="24"/>
  <c r="H55" i="24"/>
  <c r="J55" i="24" s="1"/>
  <c r="D55" i="24" s="1"/>
  <c r="L55" i="24" s="1"/>
  <c r="H52" i="24"/>
  <c r="J52" i="24" s="1"/>
  <c r="D52" i="24" s="1"/>
  <c r="L52" i="24" s="1"/>
  <c r="H51" i="24"/>
  <c r="J51" i="24" s="1"/>
  <c r="D51" i="24" s="1"/>
  <c r="L51" i="24" s="1"/>
  <c r="H50" i="24"/>
  <c r="J50" i="24" s="1"/>
  <c r="D50" i="24" s="1"/>
  <c r="L50" i="24" s="1"/>
  <c r="H49" i="24"/>
  <c r="J49" i="24" s="1"/>
  <c r="D49" i="24" s="1"/>
  <c r="L49" i="24" s="1"/>
  <c r="G33" i="24"/>
  <c r="G21" i="24"/>
  <c r="G20" i="24"/>
  <c r="G19" i="24"/>
  <c r="J18" i="24"/>
  <c r="I18" i="24"/>
  <c r="H18" i="24"/>
  <c r="G18" i="24"/>
  <c r="G12" i="24"/>
  <c r="G11" i="24"/>
  <c r="G10" i="24"/>
  <c r="J9" i="24"/>
  <c r="I9" i="24"/>
  <c r="E17" i="16"/>
  <c r="N17" i="16" s="1"/>
  <c r="Q17" i="16" s="1"/>
  <c r="D18" i="14"/>
  <c r="D17" i="14"/>
  <c r="N12" i="13"/>
  <c r="M12" i="13"/>
  <c r="L12" i="13"/>
  <c r="K12" i="13"/>
  <c r="J12" i="13"/>
  <c r="I12" i="13"/>
  <c r="G12" i="13"/>
  <c r="F12" i="13"/>
  <c r="E12" i="13"/>
  <c r="D12" i="13"/>
  <c r="C12" i="13"/>
  <c r="T11" i="13"/>
  <c r="S11" i="13"/>
  <c r="R11" i="13"/>
  <c r="Q11" i="13"/>
  <c r="P11" i="13"/>
  <c r="O11" i="13"/>
  <c r="H11" i="13"/>
  <c r="T10" i="13"/>
  <c r="S10" i="13"/>
  <c r="R10" i="13"/>
  <c r="Q10" i="13"/>
  <c r="P10" i="13"/>
  <c r="O10" i="13"/>
  <c r="H10" i="13"/>
  <c r="T9" i="13"/>
  <c r="S9" i="13"/>
  <c r="R9" i="13"/>
  <c r="Q9" i="13"/>
  <c r="P9" i="13"/>
  <c r="O9" i="13"/>
  <c r="H9" i="13"/>
  <c r="T8" i="13"/>
  <c r="S8" i="13"/>
  <c r="R8" i="13"/>
  <c r="Q8" i="13"/>
  <c r="P8" i="13"/>
  <c r="O8" i="13"/>
  <c r="H8" i="13"/>
  <c r="T7" i="13"/>
  <c r="S7" i="13"/>
  <c r="R7" i="13"/>
  <c r="Q7" i="13"/>
  <c r="P7" i="13"/>
  <c r="O7" i="13"/>
  <c r="H7" i="13"/>
  <c r="W21" i="12"/>
  <c r="O21" i="12"/>
  <c r="M21" i="12"/>
  <c r="K21" i="12"/>
  <c r="I21" i="12"/>
  <c r="G21" i="12"/>
  <c r="E21" i="12"/>
  <c r="C21" i="12"/>
  <c r="W20" i="12"/>
  <c r="V20" i="12"/>
  <c r="W19" i="12"/>
  <c r="V19" i="12"/>
  <c r="W18" i="12"/>
  <c r="V18" i="12"/>
  <c r="W17" i="12"/>
  <c r="V17" i="12"/>
  <c r="W16" i="12"/>
  <c r="V16" i="12"/>
  <c r="W15" i="12"/>
  <c r="V15" i="12"/>
  <c r="W14" i="12"/>
  <c r="V14" i="12"/>
  <c r="W13" i="12"/>
  <c r="V13" i="12"/>
  <c r="W12" i="12"/>
  <c r="V12" i="12"/>
  <c r="W11" i="12"/>
  <c r="V11" i="12"/>
  <c r="W10" i="12"/>
  <c r="V10" i="12"/>
  <c r="H12" i="13" l="1"/>
  <c r="R12" i="13"/>
  <c r="U11" i="13"/>
  <c r="G9" i="24"/>
  <c r="P12" i="13"/>
  <c r="T12" i="13"/>
  <c r="U9" i="13"/>
  <c r="M17" i="16"/>
  <c r="P17" i="16" s="1"/>
  <c r="L60" i="24"/>
  <c r="L62" i="24"/>
  <c r="L53" i="24"/>
  <c r="L54" i="24" s="1"/>
  <c r="L61" i="24"/>
  <c r="O12" i="13"/>
  <c r="Q12" i="13"/>
  <c r="S12" i="13"/>
  <c r="U8" i="13"/>
  <c r="U10" i="13"/>
  <c r="U7" i="13"/>
  <c r="U10" i="12"/>
  <c r="V21" i="12"/>
  <c r="L63" i="24" l="1"/>
  <c r="L57" i="24"/>
  <c r="L58" i="24"/>
  <c r="L56" i="24"/>
  <c r="U12" i="13"/>
  <c r="L59" i="24" l="1"/>
  <c r="L64" i="24" s="1"/>
</calcChain>
</file>

<file path=xl/sharedStrings.xml><?xml version="1.0" encoding="utf-8"?>
<sst xmlns="http://schemas.openxmlformats.org/spreadsheetml/2006/main" count="1987" uniqueCount="1099">
  <si>
    <t xml:space="preserve">ỦY BAN NHÂN DÂN: …… </t>
  </si>
  <si>
    <t>BÁO CÁO SỐ LIỆU SỰ NGHIỆP XÃ HỘI</t>
  </si>
  <si>
    <t>XÂY DỰNG DỰ TOÁN NĂM 2022</t>
  </si>
  <si>
    <t>Đơn vị: người</t>
  </si>
  <si>
    <t>STT</t>
  </si>
  <si>
    <t>Nội dung</t>
  </si>
  <si>
    <t>Số đối tượng thực hiện năm 2020</t>
  </si>
  <si>
    <t>Số đối tượng thực hiện tính đến tháng 7 năm 2021</t>
  </si>
  <si>
    <t>Số đối tượng dự kiến năm 2022</t>
  </si>
  <si>
    <r>
      <t>Người thuộc diện hộ nghèo,</t>
    </r>
    <r>
      <rPr>
        <b/>
        <sz val="12"/>
        <rFont val="Times New Roman"/>
        <family val="1"/>
      </rPr>
      <t xml:space="preserve"> hộ cận nghèo chưa có chồng hoặc chưa có vợ</t>
    </r>
    <r>
      <rPr>
        <sz val="12"/>
        <rFont val="Times New Roman"/>
        <family val="1"/>
      </rPr>
      <t>; đã có chồng hoặc vợ nhưng đã chết hoặc mất tích theo quy định của pháp luật và đang nuôi con</t>
    </r>
    <r>
      <rPr>
        <b/>
        <sz val="12"/>
        <rFont val="Times New Roman"/>
        <family val="1"/>
      </rPr>
      <t xml:space="preserve"> </t>
    </r>
    <r>
      <rPr>
        <sz val="12"/>
        <rFont val="Times New Roman"/>
        <family val="1"/>
      </rPr>
      <t>dưới 16 tuổi hoặc đang nuôi con từ 16 đến 22 tuổi và người đó đang học văn hóa, học nghề, trung học chuyên nghiệp, cao đẳng, đại học văn bằng thứ nhất (sau đây gọi chinh là người đơn thân nghèo đang nuôi con)</t>
    </r>
  </si>
  <si>
    <r>
      <t>Người từ đủ 80 tuổi trở lên không thuộc diện quy định tại Điểm a Khoản 5 Điều 5 Nghị định số 20/2021/NĐ-CP mà không có lương hưu, trợ cấp bảo hiểm xã hội hàng tháng, trợ cấp xã hội hàng tháng (</t>
    </r>
    <r>
      <rPr>
        <b/>
        <sz val="12"/>
        <rFont val="Times New Roman"/>
        <family val="1"/>
      </rPr>
      <t>Từ đủ 80 tuổi trở lên)</t>
    </r>
  </si>
  <si>
    <t>Hộ gia đình đang trực tiếp nuôi dưỡng, chăm sóc người khuyết tật đặc biệt nặng</t>
  </si>
  <si>
    <r>
      <t>- Trẻ em dưới 16 tuổi không có nguồn nuôi dưỡng (</t>
    </r>
    <r>
      <rPr>
        <b/>
        <sz val="12"/>
        <rFont val="Times New Roman"/>
        <family val="1"/>
      </rPr>
      <t>Từ 4 tuổi trở lên</t>
    </r>
    <r>
      <rPr>
        <sz val="12"/>
        <rFont val="Times New Roman"/>
        <family val="1"/>
      </rPr>
      <t>) thuộc một trong các trường hợp quy định sau đây:</t>
    </r>
  </si>
  <si>
    <t xml:space="preserve">   + Bị bỏ rơi chưa có người nhận làm con nuôi;</t>
  </si>
  <si>
    <t xml:space="preserve">   + Mồ côi cả cha và mẹ;</t>
  </si>
  <si>
    <t xml:space="preserve">   + Mồ côi cha hoặc mẹ và người còn lại mất tích theo quy định của pháp luật;</t>
  </si>
  <si>
    <t xml:space="preserve">   + Mồ côi cha hoặc mẹ và người còn lại đang hưởng chế độ chăm sóc, nuôi dưỡng tại cơ sở bảo trợ xã hội, nhà xã hội;</t>
  </si>
  <si>
    <t xml:space="preserve">   + Mồ côi cha hoặc mẹ và người còn lại đang trong thời gian chấp hành án phạt tù tại trại giam hoặc đang chấp hành quyết định xử lý vi phạm hành chính tại trường giáo dưỡng, cơ sở giáo dục bắt buộc, cơ sở cai nghiện bắt buộc;</t>
  </si>
  <si>
    <t xml:space="preserve">   + Cả cha và mẹ bị tuyên bố mất tích theo quy định của pháp luật;</t>
  </si>
  <si>
    <t xml:space="preserve">   + Cả cha và mẹ đang hưởng chế độ chăm sóc, nuôi dưỡng tại cơ sở trợ giúp xã hội, nhà xã hội;</t>
  </si>
  <si>
    <t xml:space="preserve">   + Cả cha và mẹ đang trong thời gian chấp hành án phạt tù tại trại giam hoặc đang chấp hành quyết định xử lý vi phạm hành chính tại trường giáo dưỡng, cơ sở giáo dục bắt buộc, cơ sở cai nghiện bắt buộc;</t>
  </si>
  <si>
    <t xml:space="preserve">   + Cha hoặc mẹ bị tuyên bố mất tích theo quy định của pháp luật và người còn lại đang hưởng chế độ chăm sóc, nuôi dưỡng tại cơ sở trợ giúp xã hội, nhà xã hội;</t>
  </si>
  <si>
    <t xml:space="preserve">   + Cha hoặc mẹ bị tuyên bố mất tích theo quy định của pháp luật và người còn lại đang trong thời gian chấp hành án phạt tù tại trại giam hoặc đang chấp hành quyết định xử lý vi phạm hành chính tại trường giáo dưỡng, cơ sở giáo dục bắt buộc, cơ sở cai nghiện bắt buộc;</t>
  </si>
  <si>
    <t xml:space="preserve">   + Cha hoặc mẹ đang hưởng chế độ chăm sóc, nuôi dưỡng tại cơ sở trợ giúp xã hội và người còn lại đang trong thời gian chấp hành án phạt tù tại trại giam hoặc đang chấp hành quyết định xử lý vi phạm hành chính tại trường giáo dưỡng, cơ sở giáo dục bắt buộc, cơ sở cai nghiện bắt buộc.</t>
  </si>
  <si>
    <t>- Người từ 16 tuổi đến 22 tuổi thuộc một trong các trường hợp quy định tại mục trên mà đang học phổ thông, học nghề, trung học chuyên nghiệp, cao đẳng, đại học văn bằng thứ nhất.</t>
  </si>
  <si>
    <t>- Người bị nhiễm HIV/AIDS thuộc diện hộ nghèo không có nguồn thu nhập ổn định hàng tháng như tiền lương, tiền công, lương hưu, trợ cấp bảo hiểm xã hội, trợ cấp xã hội hàng tháng. (Từ 16 tuổi trở lên)</t>
  </si>
  <si>
    <r>
      <t>- Người cao tuổi thuộc diện hộ nghèo không có người có nghĩa vụ và quyền phụng dưỡng hoặc có người có nghĩa vụ và quyền phụng dưỡng nhưng người này đang hưởng chế độ trợ cấp xã hội hàng tháng (</t>
    </r>
    <r>
      <rPr>
        <b/>
        <sz val="12"/>
        <rFont val="Times New Roman"/>
        <family val="1"/>
      </rPr>
      <t>Từ đủ 60 tuổi đến 80 tuổi)</t>
    </r>
    <r>
      <rPr>
        <sz val="12"/>
        <rFont val="Times New Roman"/>
        <family val="1"/>
      </rPr>
      <t>;</t>
    </r>
  </si>
  <si>
    <r>
      <t>- Người khuyết tật thuộc diện hưởng trợ cấp xã hội theo quy định của pháp luật về người khuyết tật: Khuyết tật nặng, Ngoài trẻ em và người cao tuổi (</t>
    </r>
    <r>
      <rPr>
        <b/>
        <sz val="12"/>
        <rFont val="Times New Roman"/>
        <family val="1"/>
      </rPr>
      <t>Từ 16 tuổi đến 60 tuổi</t>
    </r>
    <r>
      <rPr>
        <sz val="12"/>
        <rFont val="Times New Roman"/>
        <family val="1"/>
      </rPr>
      <t>)</t>
    </r>
  </si>
  <si>
    <r>
      <t xml:space="preserve">- Người khuyết tật đặc biệt nặng, người khuyết tật nặng đang mang thai </t>
    </r>
    <r>
      <rPr>
        <b/>
        <i/>
        <sz val="12"/>
        <rFont val="Times New Roman"/>
        <family val="1"/>
      </rPr>
      <t>hoặc</t>
    </r>
    <r>
      <rPr>
        <sz val="12"/>
        <rFont val="Times New Roman"/>
        <family val="1"/>
      </rPr>
      <t xml:space="preserve"> nuôi </t>
    </r>
    <r>
      <rPr>
        <b/>
        <i/>
        <sz val="12"/>
        <rFont val="Times New Roman"/>
        <family val="1"/>
      </rPr>
      <t>một</t>
    </r>
    <r>
      <rPr>
        <sz val="12"/>
        <rFont val="Times New Roman"/>
        <family val="1"/>
      </rPr>
      <t xml:space="preserve"> con dưới 36 tháng tuổi;</t>
    </r>
  </si>
  <si>
    <t>- Người nhận nuôi dưỡng, chăm sóc 01 người khuyết tật đặc biệt nặng;</t>
  </si>
  <si>
    <r>
      <t xml:space="preserve">- Trẻ em bị nhiễm HIV thuộc hộ nghèo. </t>
    </r>
    <r>
      <rPr>
        <b/>
        <sz val="12"/>
        <rFont val="Times New Roman"/>
        <family val="1"/>
      </rPr>
      <t>(Từ 4 đến dưới 16 tuổi)</t>
    </r>
  </si>
  <si>
    <r>
      <t>- Người thuộc diện hộ nghèo, hộ cận nghèo chưa có chồng hoặc chưa có vợ; đã có chồng hoặc vợ nhưng đã chết hoặc mất tích theo quy định của pháp luật và đang nuôi con dưới 16 tuổi hoặc đang nuôi con từ 16 đến 22 tuổi và người đó đang học văn hóa, học nghề, trung học chuyên nghiệp, cao đẳng, đại học văn bằng thứ nhất (sau đây gọi chung là người đơn thân nghèo đang nuôi con</t>
    </r>
    <r>
      <rPr>
        <sz val="12"/>
        <rFont val="Times New Roman"/>
        <family val="1"/>
        <charset val="163"/>
      </rPr>
      <t>)</t>
    </r>
    <r>
      <rPr>
        <i/>
        <sz val="12"/>
        <rFont val="Times New Roman"/>
        <family val="1"/>
      </rPr>
      <t xml:space="preserve"> </t>
    </r>
    <r>
      <rPr>
        <sz val="12"/>
        <rFont val="Times New Roman"/>
        <family val="1"/>
      </rPr>
      <t>- Đang nuôi từ 02 con trở lên</t>
    </r>
  </si>
  <si>
    <r>
      <t>- Người cao tuổi thuộc diện hộ nghèo không có người có nghĩa vụ và quyền phụng dưỡng hoặc có người có nghĩa vụ và quyền phụng dưỡng nhưng người này đang hưởng chế độ trợ cấp xã hội hàng tháng- (</t>
    </r>
    <r>
      <rPr>
        <b/>
        <sz val="12"/>
        <rFont val="Times New Roman"/>
        <family val="1"/>
      </rPr>
      <t>Từ đủ 80 tuổi trở lên)</t>
    </r>
    <r>
      <rPr>
        <sz val="12"/>
        <rFont val="Times New Roman"/>
        <family val="1"/>
      </rPr>
      <t>;</t>
    </r>
  </si>
  <si>
    <t>- Người khuyết tật thuộc diện hưởng trợ cấp xã hội theo quy định của pháp luật về người khuyết tật.</t>
  </si>
  <si>
    <t xml:space="preserve">   + Khuyết tật đặc biệt nặng:</t>
  </si>
  <si>
    <t xml:space="preserve">     . Ngoài trẻ em và người cao tuổi (Từ 16 tuổi đến 60 tuổi)</t>
  </si>
  <si>
    <t xml:space="preserve">   + Khuyết tật nặng</t>
  </si>
  <si>
    <t xml:space="preserve">     . Trẻ em (Dưới 16 tuổi)</t>
  </si>
  <si>
    <t xml:space="preserve">     . Người cao tuổi (Từ đủ 60 tuổi trở lên)</t>
  </si>
  <si>
    <t xml:space="preserve">- Gia đình, cá nhân nhận nuôi dưỡng trẻ em mồ côi, trẻ em bị bỏ rơi (mức trợ cấp tính theo số trẻ nhận nuôi dưỡng)- Nhận nuôi dưỡng trẻ em từ 18 tháng tuổi trở lên; </t>
  </si>
  <si>
    <t>- Người cao tuổi đủ điều kiện tiếp nhận vào sống trong các Trung tâm Bảo trợ xã hội nhưng có người nhận chăm sóc tại cộng đồng.</t>
  </si>
  <si>
    <r>
      <t xml:space="preserve">- Người khuyết tật đặc biệt nặng, người khuyết tật nặng đang mang thai </t>
    </r>
    <r>
      <rPr>
        <b/>
        <i/>
        <sz val="12"/>
        <rFont val="Times New Roman"/>
        <family val="1"/>
      </rPr>
      <t>và</t>
    </r>
    <r>
      <rPr>
        <sz val="12"/>
        <rFont val="Times New Roman"/>
        <family val="1"/>
      </rPr>
      <t xml:space="preserve"> nuôi con dưới 36 tháng tuổi;</t>
    </r>
  </si>
  <si>
    <r>
      <t xml:space="preserve">- Người khuyết tật đặc biệt nặng, người khuyết tật nặng đang nuôi từ </t>
    </r>
    <r>
      <rPr>
        <b/>
        <i/>
        <sz val="12"/>
        <rFont val="Times New Roman"/>
        <family val="1"/>
      </rPr>
      <t>hai</t>
    </r>
    <r>
      <rPr>
        <sz val="12"/>
        <rFont val="Times New Roman"/>
        <family val="1"/>
      </rPr>
      <t xml:space="preserve"> con trở lên dưới 36 tháng tuổi;</t>
    </r>
  </si>
  <si>
    <r>
      <t>- Trẻ em dưới 16 tuổi không có nguồn nuôi dưỡng (</t>
    </r>
    <r>
      <rPr>
        <b/>
        <sz val="12"/>
        <rFont val="Times New Roman"/>
        <family val="1"/>
      </rPr>
      <t>Dưới 4 tuổi</t>
    </r>
    <r>
      <rPr>
        <sz val="12"/>
        <rFont val="Times New Roman"/>
        <family val="1"/>
      </rPr>
      <t>) thuộc một trong các trường hợp quy định sau đây:</t>
    </r>
  </si>
  <si>
    <r>
      <t xml:space="preserve">- Trẻ em bị nhiễm HIV thuộc hộ nghèo; người bị nhiễm HIV thuộc hộ nghèo không còn khả năng lao động mà không có lương hưu, trợ cấp bảo hiểm xã hội hàng tháng, trợ cấp ưu đãi người có công hàng tháng, trợ cấp hàng tháng khác. </t>
    </r>
    <r>
      <rPr>
        <b/>
        <sz val="12"/>
        <rFont val="Times New Roman"/>
        <family val="1"/>
      </rPr>
      <t>(Dưới 4 tuổi)</t>
    </r>
  </si>
  <si>
    <t>- Trẻ em khuyết tật đặc biệt nặng hoặc người cao tuổi là người khuyết tật đặt biệt nặng:</t>
  </si>
  <si>
    <t xml:space="preserve">   + Trẻ em (Dưới 16 tuổi)</t>
  </si>
  <si>
    <t xml:space="preserve">   + Người cao tuổi (Từ đủ 60 tuổi trở lên)</t>
  </si>
  <si>
    <t>- Gia đình, cá nhân nhận nuôi dưỡng trẻ em mồ côi, trẻ em bị bỏ rơi (mức trợ cấp tính theo số trẻ nhận nuôi dưỡng)- Nhận nuôi dưỡng trẻ em dưới 18 tháng tuổi; trẻ em từ 18 tháng tuổi trở lên bị nhiễm HIV/AIDS;</t>
  </si>
  <si>
    <t>- Hộ gia đình, cá nhân chăm sóc, nuôi dưỡng mỗi một trẻ em khuyết tật đặc biệt nặng</t>
  </si>
  <si>
    <r>
      <t xml:space="preserve">- Người cao tuổi thuộc hộ nghèo, không có người có nghĩa vụ và quyền phụng dưỡng, không có điều kiện sống ở cộng đồng, đủ điều kiện tiếp nhận vào cơ sở bảo trợ xã hội, nhà xã hội </t>
    </r>
    <r>
      <rPr>
        <b/>
        <sz val="12"/>
        <rFont val="Times New Roman"/>
        <family val="1"/>
      </rPr>
      <t>nhưng có người nhận nuôi dưỡng</t>
    </r>
    <r>
      <rPr>
        <sz val="12"/>
        <rFont val="Times New Roman"/>
        <family val="1"/>
      </rPr>
      <t>, chăm sóc tại cộng đồng- (</t>
    </r>
    <r>
      <rPr>
        <b/>
        <sz val="12"/>
        <rFont val="Times New Roman"/>
        <family val="1"/>
      </rPr>
      <t>Từ đủ 60 tuổi trở lên)</t>
    </r>
  </si>
  <si>
    <t xml:space="preserve">- Gia đình, cá nhân nhận nuôi dưỡng trẻ em mồ côi, trẻ em bị bỏ rơi (mức trợ cấp tính theo số trẻ nhận nuôi dưỡng)- Nhận nuôi dưỡng trẻ em dưới 18 tháng tuổi bị nhiễm HIV/AIDS. </t>
  </si>
  <si>
    <t>- Người nhận nuôi dưỡng, chăm sóc từ 02 người khuyết tật đặc biệt nặng trở lên;</t>
  </si>
  <si>
    <t xml:space="preserve"> Đối tượng thôi hưởng trợ cấp mất sức lao động</t>
  </si>
  <si>
    <t>Người có công Cách mạng</t>
  </si>
  <si>
    <t xml:space="preserve"> - Hưởng định suất cơ bản (500.000 đồng/người/tháng)</t>
  </si>
  <si>
    <t xml:space="preserve"> - Hưởng định suất nuôi dưỡng (1.100.000 đồng/người/tháng)</t>
  </si>
  <si>
    <r>
      <t>Trong đó</t>
    </r>
    <r>
      <rPr>
        <i/>
        <sz val="12"/>
        <rFont val="Times New Roman"/>
        <family val="1"/>
      </rPr>
      <t>: Đối tượng mua Bảo hiểm y tế</t>
    </r>
  </si>
  <si>
    <t xml:space="preserve"> Trợ cấp Tết Nguyên đán</t>
  </si>
  <si>
    <t>a) Mức 4.000.000 đồng/đối tượng</t>
  </si>
  <si>
    <t>- Nguyên là thành viên Chính phủ Cách mạng lâm thời Cộng hòa Miền Nam, Ủy ban Trung ương Mặt trận giải phóng Miền Nam Việt Nam</t>
  </si>
  <si>
    <t>- Ủy ban Trung ương Mặt trận giải phóng Miền Nam Việt Nam</t>
  </si>
  <si>
    <t>b) Mức 3.100.000 đồng/đối tượng</t>
  </si>
  <si>
    <t xml:space="preserve"> - Cán bộ lão thành Cách mạng</t>
  </si>
  <si>
    <t xml:space="preserve"> - Bà mẹ Việt Nam anh hùng còn sống</t>
  </si>
  <si>
    <t xml:space="preserve"> - Thương bệnh binh nặng hạng đặc biệt: mù 2 mắt, cụt 2 chân, 2 tay, liệt hoàn toàn… (kể cả thương binh loại B)</t>
  </si>
  <si>
    <t xml:space="preserve"> - Nhân sĩ trí thức, các vị CP CM lâm thời, Liên minh các dân tộc dân chủ hòa bình miền Nam Việt Nam</t>
  </si>
  <si>
    <t>- Người hoạt động kháng chiến bị nhiễm chất độc hóa học suy giảm khả năng lao động từ 81% trở lên đặc biệt mù 2 mắt, cụt 2 chân, 2 tay, liệt hoàn toàn…</t>
  </si>
  <si>
    <t>c) Mức 1.700.000 đồng/đối tượng</t>
  </si>
  <si>
    <t xml:space="preserve"> - Thân nhân của 2 liệt sĩ trở lên</t>
  </si>
  <si>
    <t xml:space="preserve"> - Thương binh nặng 1/4</t>
  </si>
  <si>
    <t xml:space="preserve"> - Bệnh binh 1/3</t>
  </si>
  <si>
    <t xml:space="preserve"> - Cán bộ tiền khởi nghĩa</t>
  </si>
  <si>
    <t xml:space="preserve"> - Anh hùng lực lượng vũ trang</t>
  </si>
  <si>
    <t xml:space="preserve"> - Anh hùng lao động</t>
  </si>
  <si>
    <t xml:space="preserve"> - Các đồng chí tử tù</t>
  </si>
  <si>
    <t xml:space="preserve"> - Thân nhân liệt sĩ hưởng trợ cấp nuôi dưỡng</t>
  </si>
  <si>
    <t xml:space="preserve"> - Người có công giúp đỡ cách mạng hưởng trợ cấp nuôi dưỡng (kể cả số hưởng từ ngân sách thành phố)</t>
  </si>
  <si>
    <t xml:space="preserve"> - Người tham gia kháng chiến bị nhiễm chất độc hóa học suy giảm khả năng lao động từ 81% trở lên</t>
  </si>
  <si>
    <t>d) Mức 1.300.000 đồng/đối tượng</t>
  </si>
  <si>
    <t xml:space="preserve"> - Thương binh 2/4, 3/4, 4/4, thương binh loại B.</t>
  </si>
  <si>
    <t xml:space="preserve"> - Thương binh và thân nhân liệt sĩ do Bộ Tư lệnh TP, Công an TP, Bộ đội Biên phòng TP quản lý (tại chức).</t>
  </si>
  <si>
    <t xml:space="preserve"> - Bệnh binh 2/3, 3/3</t>
  </si>
  <si>
    <t xml:space="preserve"> - Thân nhân của 1 liệt sĩ, vợ hoặc chồng liệt sĩ có chồng hoặc vợ khác</t>
  </si>
  <si>
    <t xml:space="preserve"> - Cán bộ quân đội hưu trí, viên chức hưu trí (gồm KT3), người bị tai nạn lao động</t>
  </si>
  <si>
    <t xml:space="preserve"> - Cán bộ phường xã nghỉ hưu; mất sức lao động; trợ cấp theo QĐ 91/2010/QĐ-TTg và QĐ 613-TTg</t>
  </si>
  <si>
    <t xml:space="preserve"> - Người và gia đình có công giúp đỡ Cách mạng hưởng trợ cấp định suất cơ bản.</t>
  </si>
  <si>
    <t xml:space="preserve">- Cán bộ hoạt động cách mạng, hoạt động kháng chiến bị địch bắt tra tấn, tù đày </t>
  </si>
  <si>
    <t xml:space="preserve"> - Thân nhân chủ yếu liệt sĩ hưởng chính trị.</t>
  </si>
  <si>
    <t xml:space="preserve"> - Diện thờ cúng liệt sĩ đã được công nhận.</t>
  </si>
  <si>
    <t xml:space="preserve"> - Thân nhân thờ cúng Bà mẹ VN Anh hùng.</t>
  </si>
  <si>
    <t>- Người phụ vụ thương binh 1/4; người phụ vụ bệnh binh 1/3; người phụ vụ người hoạt động kháng chiến bị nhiễm chất độc hóa học suy giảm khả năng lao động từ 81% trở lên</t>
  </si>
  <si>
    <t xml:space="preserve"> - Tuất cán bộ ưu đãi, thương bệnh binh 1/4+2/4, bệnh binh 1/3+2/3 từ trần</t>
  </si>
  <si>
    <t xml:space="preserve"> - Người tham gia kháng chiến bị nhiễm chất độc hóa học và con đẻ suy giảm khả năng lao động từ 80% trở xuống</t>
  </si>
  <si>
    <t>- Quân nhân hưởng trợ cấp hàng tháng theo Quyết định 142/2008/QĐ-TTg ngày 27/10/2008, Quyết định 53/2010/QĐ-TTg ngày 20/8/2010 và Quyết định 62/2011/QĐ-TTg ngày 09/11/2011 của Thủ tướng Chính phủ; thanh niên xung phong đã hoàn thành nhiệm vụ trong kháng chiến đang hưởng trợ cấp hàng tháng theo Quyết định số 40/2011/QĐ-TTg</t>
  </si>
  <si>
    <t>e) Mức 1.250.000 đồng/đối tượng</t>
  </si>
  <si>
    <t>- Hộ nghèo</t>
  </si>
  <si>
    <t>- Hộ cận nghèo</t>
  </si>
  <si>
    <t>f) Mức 1.150.000 đồng/đối tượng</t>
  </si>
  <si>
    <t xml:space="preserve"> - Quà Tết người cao tuổi đủ 80 tuổi trở lên (không có lương hưu hoặc trợ cấp xã hội) theo Nghị định số 06/2011/NĐ-CP của Chính phủ</t>
  </si>
  <si>
    <t xml:space="preserve"> - Đối tượng đang hưởng trợ cấp xã hội thường xuyên hàng tháng theo Nghị định số 20/2021/NĐ-CP của Chính phủ</t>
  </si>
  <si>
    <t xml:space="preserve"> - Đối tượng diện mất sức lao động có thời hạn chuyển sang hưởng trợ cấp xã hội</t>
  </si>
  <si>
    <t>Trợ cấp ngày Thương binh Liệt sỹ 27/7</t>
  </si>
  <si>
    <t>a) Mức 2.500.000 đồng</t>
  </si>
  <si>
    <t xml:space="preserve"> - Thương binh, người hưởng chính sách như thương binh, thương binh loại B suy giảm khả năng lao động từ 81% trở lên có vết thương đặc biệt nặng; bệnh binh suy giảm khả năng lao động từ 81% trở lên có bệnh tật đặc biệt nặng</t>
  </si>
  <si>
    <t>- Người tham gia hoạt động kháng chiến bị nhiễm chất độc hóa học suy giảm khả năng lao động từ 81% trở lên</t>
  </si>
  <si>
    <t xml:space="preserve">b) Mức 1.500.000 đồng </t>
  </si>
  <si>
    <t xml:space="preserve"> - Thương binh, người hưởng chính sách như thương binh, thương binh loại B nặng 1/4.</t>
  </si>
  <si>
    <t xml:space="preserve"> - Bệnh binh nặng 1/3.</t>
  </si>
  <si>
    <t xml:space="preserve"> - Bố, mẹ, vợ liệt sĩ.</t>
  </si>
  <si>
    <t xml:space="preserve"> - Người có công nuôi liệt sĩ hưởng trợ cấp nuôi dưỡng.</t>
  </si>
  <si>
    <t xml:space="preserve"> - Thân nhân có 2 liệt sĩ.</t>
  </si>
  <si>
    <t>c) Mức 1.000.000 đồng</t>
  </si>
  <si>
    <t xml:space="preserve"> - Thương binh, người hưởng chính sách như thương binh (kể cả thương binh loại B nay là quân nhân TNLĐ) 2/4, 3/4, 4/4</t>
  </si>
  <si>
    <t>- Thương binh hưởng trợ cấp mất sức lao động</t>
  </si>
  <si>
    <t xml:space="preserve"> - Bệnh binh 2/3, 3/3.</t>
  </si>
  <si>
    <t>- Người hoạt động kháng chiến bị nhiễm chất độc hóa học tỷ lệ mất sức lao động từ 80% trở xuống</t>
  </si>
  <si>
    <t xml:space="preserve"> - Thân nhân chủ yếu của 1 liệt sĩ</t>
  </si>
  <si>
    <t xml:space="preserve"> - Con liệt sĩ hưởng quyền lợi chính trị</t>
  </si>
  <si>
    <t>- Thân nhân thờ cúng Bà mẹ Việt Nam anh hùng</t>
  </si>
  <si>
    <t>- Người đại diện gia đình thờ cúng liệt sĩ (anh, chị, em, cô, dì, chú, bác, cháu… của liệt sĩ)</t>
  </si>
  <si>
    <t>Kinh phí hỗ trợ người lao động tham gia BHXH tự nguyện</t>
  </si>
  <si>
    <t>- Đối tượng khác</t>
  </si>
  <si>
    <t>Kinh phí hỗ trợ tiền điện</t>
  </si>
  <si>
    <t xml:space="preserve">- Hộ nghèo </t>
  </si>
  <si>
    <t xml:space="preserve">- Hộ chính sách xã hội có thành viên đang hưởng trợ cấp xã hội hàng tháng không thuộc diện hộ nghèo và có lượng điện sử dụng cho mục đích sinh hoạt trong tháng không quá 50KWh </t>
  </si>
  <si>
    <t>Kinh phí khuyến khích hỏa táng</t>
  </si>
  <si>
    <t>a/ Mức 2.500.000 đồng</t>
  </si>
  <si>
    <t>- Bà mẹ Việt Nam anh hùng;</t>
  </si>
  <si>
    <t>- Anh hùng lực lượng vũ trang nhân dân, anh hùng lao động;</t>
  </si>
  <si>
    <t>- Đảng viên có Huy hiệu 40 tuổi Đảng trở lên;</t>
  </si>
  <si>
    <t>- Người hoạt động cách mạng trước ngày 01 tháng 01 năm 1945 (cán bộ lão thành cách mạng);</t>
  </si>
  <si>
    <t>- Người hoạt động cách mạng từ ngày 01 tháng 01 năm 1945 đến trước Tổng khởi nghĩa 19/8/1945 (Cán bộ tiền khởi nghĩa);</t>
  </si>
  <si>
    <t>- Thương binh, người hưởng chính sách như thương binh có tỷ lệ thương tật từ 81% trở lên;</t>
  </si>
  <si>
    <t>- Bệnh binh có tỷ lệ suy giảm khả năng lao động từ 81% trở lên;</t>
  </si>
  <si>
    <t>- Người hoạt động kháng chiến bị nhiễm chất độc hóa học có tỷ lệ suy giảm khả năng lao động từ 81% trở lên;</t>
  </si>
  <si>
    <t>- Người có công giúp đỡ cách mạng đang hưởng trợ cấp hàng tháng định suất nuôi dưỡng (già yếu, neo đơn);</t>
  </si>
  <si>
    <t>- Thân nhân liệt sĩ đang hưởng trợ cấp hàng tháng định suất nuôi dưỡng (già yếu, neo đơn);</t>
  </si>
  <si>
    <t>- Các đối tượng chính sách đang được nuôi dưỡng tại Trung tâm dưỡng lão Thị Nghè;</t>
  </si>
  <si>
    <t>- Hộ nghèo;</t>
  </si>
  <si>
    <t>- Các đối tượng BTXH theo Nghị định 20/2021/NĐ-CP của Chính phủ</t>
  </si>
  <si>
    <t>b/ Mức 1.500.000 đồng</t>
  </si>
  <si>
    <t>- Đối tượng hưu trí;</t>
  </si>
  <si>
    <t>- Hộ cận nghèo;</t>
  </si>
  <si>
    <t>- Người dân có hộ khẩu tại thành phố Hồ Chí Minh.</t>
  </si>
  <si>
    <t xml:space="preserve">c/ Miễn phí:……….đồng (Quận huyện báo mức chi bình quân cho nhóm đối tượng) </t>
  </si>
  <si>
    <t>- Trẻ từ 6 tuổi trở xuống có hộ khẩu tại thành phố Hồ Chí Minh và đối tượng tạm trú (KT3)</t>
  </si>
  <si>
    <t xml:space="preserve">Mai táng phí </t>
  </si>
  <si>
    <t>Phụng dưỡng mẹ Việt Nam Anh Hùng</t>
  </si>
  <si>
    <t>Chi trả trợ cấp xã hội hàng tháng qua Bưu điện</t>
  </si>
  <si>
    <t>TP.Hồ Chí Minh, ngày      tháng    năm 2021</t>
  </si>
  <si>
    <t xml:space="preserve">        PHÒNG LAO ĐỘNG - THƯƠNG BINH VÀ XÃ HỘI                       </t>
  </si>
  <si>
    <t>PHÒNG TÀI CHÍNH - KẾ HOẠCH</t>
  </si>
  <si>
    <t>Chi trợ cấp hàng tháng cho người có công với cách mạng theo Nghị quyết số 126/2016/NQ-HĐND</t>
  </si>
  <si>
    <r>
      <rPr>
        <b/>
        <u val="singleAccounting"/>
        <sz val="12"/>
        <rFont val="Times New Roman"/>
        <family val="1"/>
      </rPr>
      <t>Lưu ý</t>
    </r>
    <r>
      <rPr>
        <b/>
        <sz val="12"/>
        <rFont val="Times New Roman"/>
        <family val="1"/>
      </rPr>
      <t>: Đề nghị Phòng Lao động - Thương binh và Xã hội xác nhận vào bảng này</t>
    </r>
  </si>
  <si>
    <t>BÁO CÁO SỐ LIỆU KHỐI PHƯỜNG-XÃ, THỊ TRẤN</t>
  </si>
  <si>
    <t>Đơn vị tính</t>
  </si>
  <si>
    <t>Thực hiện 2021</t>
  </si>
  <si>
    <t>Dự toán 2022</t>
  </si>
  <si>
    <t>Thực hiện đến 30/6/2009</t>
  </si>
  <si>
    <t>Thực hiện</t>
  </si>
  <si>
    <t>Số cán bộ và công chức theo Nghị định 34/2019/NĐ-CP (căn cứ Quyết định giao biên chế của UBND quận huyện theo Nghị Quyết số 06/2020/NQ-HĐND ngày 11/7/2020)</t>
  </si>
  <si>
    <t>"</t>
  </si>
  <si>
    <t>Số cán bộ không chuyên trách theo NĐ 34/2019/NĐ-CP (căn cứ Quyết định giao biên chế của UBND quận huyện theo Nghị Quyết số 06/2020/NQ-HĐND ngày 11/7/2020)</t>
  </si>
  <si>
    <t>Quốc phòng:</t>
  </si>
  <si>
    <t>a</t>
  </si>
  <si>
    <t>Lực lượng dân quân thường trực</t>
  </si>
  <si>
    <t>b</t>
  </si>
  <si>
    <t>Số lượng chỉ huy đơn vị Dân quân tự vệ:</t>
  </si>
  <si>
    <t xml:space="preserve">  - Chỉ huy trưởng, Chính trị viên Ban CHQS</t>
  </si>
  <si>
    <t>người</t>
  </si>
  <si>
    <t xml:space="preserve">  - Phó Chỉ huy trưởng, Chính trị viên phó Ban CHQS, Tiểu đoàn trưởng, Chính trị viên tiểu đoàn</t>
  </si>
  <si>
    <t xml:space="preserve">  - Phó tiểu đoàn trưởng, Chính trị viên phó tiểu đoàn</t>
  </si>
  <si>
    <t xml:space="preserve">  -  Đại đội trưởng, Chính trị viên đại đội, Trung đội trưởng dân quân thường trực</t>
  </si>
  <si>
    <t xml:space="preserve">  - Thôn (khu phố/ấp) đội trưởng:</t>
  </si>
  <si>
    <t xml:space="preserve">   + Trường hợp không kiêm nhiệm:</t>
  </si>
  <si>
    <t xml:space="preserve">   + Trường hợp kiêm nhiệm chức vụ tiểu đội trưởng:</t>
  </si>
  <si>
    <t xml:space="preserve">   + Trường hợp kiêm nhiệm chức vụ trung đội trưởng:</t>
  </si>
  <si>
    <t xml:space="preserve">   + Trường hợp (khu phố/ấp) chỉ tổ chức tổ dân quân tại chỗ:</t>
  </si>
  <si>
    <t xml:space="preserve">  - Phó Đại đội trưởng, Chính trị viên phó đại đội</t>
  </si>
  <si>
    <t xml:space="preserve">  - Trung đội trưởng, Tiểu đội trưởng dân quân thường trực</t>
  </si>
  <si>
    <t xml:space="preserve">  - Tiểu đội trưởng, khẩu đội trưởng:</t>
  </si>
  <si>
    <t>c</t>
  </si>
  <si>
    <t xml:space="preserve"> - Số lượng Ban Chỉ huy quân sự cấp xã</t>
  </si>
  <si>
    <t>d</t>
  </si>
  <si>
    <t xml:space="preserve"> - Số người hưởng phụ cấp thâm niên</t>
  </si>
  <si>
    <t xml:space="preserve"> - Mức phụ cấp thâm niên bình quân (%) được hưởng </t>
  </si>
  <si>
    <t>%</t>
  </si>
  <si>
    <t>e</t>
  </si>
  <si>
    <t xml:space="preserve"> - Số người hoàn thành nghĩa vụ quân sự</t>
  </si>
  <si>
    <t>g</t>
  </si>
  <si>
    <t xml:space="preserve"> - Số lượng dân quân bộ binh, binh chủng</t>
  </si>
  <si>
    <t>h</t>
  </si>
  <si>
    <t xml:space="preserve"> - Khu (ấp) đội trưởng</t>
  </si>
  <si>
    <t>An ninh trật tự:</t>
  </si>
  <si>
    <t>* Công an viên xã, ấp:</t>
  </si>
  <si>
    <t xml:space="preserve"> </t>
  </si>
  <si>
    <t xml:space="preserve">  + Chưa qua đào tạo hoặc trình độ trung cấp</t>
  </si>
  <si>
    <t xml:space="preserve">  + Trình độ cao đẳng</t>
  </si>
  <si>
    <t xml:space="preserve">  + Trình độ đại học</t>
  </si>
  <si>
    <t>* Chế độ khuyến khích Công an xã:</t>
  </si>
  <si>
    <t xml:space="preserve">  + Đại học chính quy</t>
  </si>
  <si>
    <t xml:space="preserve">  + Đại học không chính quy</t>
  </si>
  <si>
    <t>* Số PXTT có địa bàn trọng điểm phức tạp về ANTT</t>
  </si>
  <si>
    <t>PXTT</t>
  </si>
  <si>
    <t xml:space="preserve"> - Trưởng, phó Ban bảo vệ dân phố</t>
  </si>
  <si>
    <t xml:space="preserve"> - Ban bảo vệ dân phố</t>
  </si>
  <si>
    <t xml:space="preserve"> - Tổ bảo vệ dân phố</t>
  </si>
  <si>
    <t>tổ</t>
  </si>
  <si>
    <t xml:space="preserve"> - Đội trưởng, đội phó dân phòng</t>
  </si>
  <si>
    <r>
      <t xml:space="preserve"> - Thành viên lực lượng dân phòng (</t>
    </r>
    <r>
      <rPr>
        <i/>
        <sz val="12"/>
        <rFont val="Times New Roman"/>
        <family val="1"/>
      </rPr>
      <t>kèm quyết định bố trí</t>
    </r>
    <r>
      <rPr>
        <sz val="12"/>
        <rFont val="Times New Roman"/>
        <family val="1"/>
      </rPr>
      <t>)</t>
    </r>
  </si>
  <si>
    <t xml:space="preserve"> - Lực lượng quản lý đê nhân dân</t>
  </si>
  <si>
    <t xml:space="preserve"> - Đội trưởng, đội phó lực lượng quản lý đê nhân dân</t>
  </si>
  <si>
    <t xml:space="preserve"> - Nhà văn hóa PXTT</t>
  </si>
  <si>
    <t>Khu</t>
  </si>
  <si>
    <t xml:space="preserve"> - Khu vui chơi thiếu nhi Thành phố đầu tư</t>
  </si>
  <si>
    <t xml:space="preserve"> - Khu vui chơi thiếu nhi Quận-huyện đầu tư</t>
  </si>
  <si>
    <t>Số người hưởng trợ cấp nghỉ việc theo diện 130-111, cụ thể:</t>
  </si>
  <si>
    <t>Người</t>
  </si>
  <si>
    <t xml:space="preserve">   + Nguyên là Bí thư Đảng ủy (2.116 ngđ/th)</t>
  </si>
  <si>
    <t xml:space="preserve">   + Nguyên là CT UBND xã (2.116 ngđ/th)</t>
  </si>
  <si>
    <t xml:space="preserve">   + Nguyên là Phó Bí thư (2.048 ngđ/th)</t>
  </si>
  <si>
    <t xml:space="preserve">   + Nguyên là Phó Chủ tịch (2.048 ngđ/th)</t>
  </si>
  <si>
    <t xml:space="preserve">   + Nguyên là TT Đảng ủy (2.048 ngđ/th)</t>
  </si>
  <si>
    <t xml:space="preserve">   + Nguyên là UVTK UBND (2.048 ngđ/th)</t>
  </si>
  <si>
    <t xml:space="preserve">   + Nguyên là TK HĐND xã (2.048 ngđ/th)</t>
  </si>
  <si>
    <t xml:space="preserve">   + Nguyên là Xã đội trưởng (2.048 ngđ/th)</t>
  </si>
  <si>
    <t xml:space="preserve">   + Nguyên là Trưởng công an xã (2.048 ngđ/th)</t>
  </si>
  <si>
    <t xml:space="preserve">   + Các chức danh còn lại (1.896 ngđ/th)</t>
  </si>
  <si>
    <t xml:space="preserve"> - Số lượng Đảng viên trên 40 tuổi Đảng (trừ cán bộ nghỉ hưu thuộc Thành ủy quản lý)</t>
  </si>
  <si>
    <t xml:space="preserve"> - Số lượng cán bộ nghỉ hưu (nguyên là Thành ủy viên, Chủ tịch, Phó CT HĐND, UBND TP, các đồng chí lão thành cách mạng thuộc Thành ủy quản lý)</t>
  </si>
  <si>
    <t xml:space="preserve"> - Số người thực hiện chi trả trợ cấp xã hội trên địa bàn PXTT (chi tiết PXTT)</t>
  </si>
  <si>
    <t xml:space="preserve"> - Số công chức làm việc tại Bộ phận tiếp nhận và trả kết quả tại PXTT (một cửa, một cửa liên thông).</t>
  </si>
  <si>
    <t>Số lượng đại biểu HĐND tại xã:</t>
  </si>
  <si>
    <t xml:space="preserve"> - Xã A</t>
  </si>
  <si>
    <t xml:space="preserve"> - Xã B</t>
  </si>
  <si>
    <t xml:space="preserve"> - Xã……</t>
  </si>
  <si>
    <t>Chế độ khuyến khích:</t>
  </si>
  <si>
    <t>Số khu phố/ấp (trừ các xã Nông thôn mới)</t>
  </si>
  <si>
    <t>Khu phố</t>
  </si>
  <si>
    <t>Số tổ dân phố/tổ nhân dân (trừ các xã Nông thôn mới)</t>
  </si>
  <si>
    <t>Tổ</t>
  </si>
  <si>
    <t>Nông thôn mới (Bao gồm xã nhân rộng nông thôn mới)</t>
  </si>
  <si>
    <t xml:space="preserve"> - Số xã</t>
  </si>
  <si>
    <t>Xã</t>
  </si>
  <si>
    <t xml:space="preserve"> - Số biên chế</t>
  </si>
  <si>
    <t xml:space="preserve">   + Cán bộ, công chức</t>
  </si>
  <si>
    <t xml:space="preserve">   + Cán bộ không chuyên trách</t>
  </si>
  <si>
    <t xml:space="preserve"> - Số ấp</t>
  </si>
  <si>
    <t>Ấp</t>
  </si>
  <si>
    <t xml:space="preserve"> - Số Tổ nhân dân</t>
  </si>
  <si>
    <t>Đội công tác xã hội tình nguyện (1đội/phường, xã, thị trấn)</t>
  </si>
  <si>
    <t xml:space="preserve"> - Đội trưởng</t>
  </si>
  <si>
    <t xml:space="preserve"> - Đội phó</t>
  </si>
  <si>
    <t xml:space="preserve"> - Đội viên</t>
  </si>
  <si>
    <t>Số lượng cấp ủy viên</t>
  </si>
  <si>
    <t>Số lượng Phó Mặt trận, đoàn thể</t>
  </si>
  <si>
    <t>Số lượng Phó Chủ tịch MTTQ PXTT cơ cấu</t>
  </si>
  <si>
    <t>* Đề nghị thành phố Thủ Đức và các quận, huyện gửi Quyết định giao biên chế mới nhất</t>
  </si>
  <si>
    <t>* Lưu ý: HSL bình quân lấy theo bảng lương tháng 08/2021.</t>
  </si>
  <si>
    <t>Phòng Tài chính - Kế hoạch</t>
  </si>
  <si>
    <t>ỦY BAN NHÂN DÂN:</t>
  </si>
  <si>
    <t>BÁO CÁO LAO ĐỘNG TIỀN LƯƠNG KHỐI PHƯỜNG - XÃ</t>
  </si>
  <si>
    <t>THÁNG 8 NĂM 2021</t>
  </si>
  <si>
    <t>Chức danh</t>
  </si>
  <si>
    <t>Biên chế được duyệt</t>
  </si>
  <si>
    <t>Tổng số cán bộ có mặt đến kỳ báo cáo</t>
  </si>
  <si>
    <t>Hệ số lương hiện hưởng</t>
  </si>
  <si>
    <t>Tổng hệ số</t>
  </si>
  <si>
    <t>Trong đó</t>
  </si>
  <si>
    <t>Hệ số lương</t>
  </si>
  <si>
    <t>Hệ số PCCV</t>
  </si>
  <si>
    <t>Hệ số PCTN vượt khung</t>
  </si>
  <si>
    <t xml:space="preserve">I. Quốc phòng: </t>
  </si>
  <si>
    <t>- Chuyên trách:</t>
  </si>
  <si>
    <t>1. Chỉ huy trưởng Quân sự</t>
  </si>
  <si>
    <t>2. Phó Chỉ huy trưởng Quân sự</t>
  </si>
  <si>
    <t xml:space="preserve">II. An ninh trật tự: </t>
  </si>
  <si>
    <t xml:space="preserve">III. Quản lý Nhà nước: </t>
  </si>
  <si>
    <t>A. Chuyên trách:</t>
  </si>
  <si>
    <t>1. Chủ tịch HĐND</t>
  </si>
  <si>
    <t>2. Phó Chủ tịch HĐND</t>
  </si>
  <si>
    <t>3. Chủ tịch UBND</t>
  </si>
  <si>
    <t>4. Phó Chủ tịch UBND</t>
  </si>
  <si>
    <t>5. Văn phòng-Thống kê</t>
  </si>
  <si>
    <t>6. Tư pháp-Hộ tịch</t>
  </si>
  <si>
    <t>7. Tài chính-Kế toán</t>
  </si>
  <si>
    <t>8. Địa chính-Xây dựng</t>
  </si>
  <si>
    <t>9. Văn hóa-Xã hội</t>
  </si>
  <si>
    <t>B. Không chuyên trách:</t>
  </si>
  <si>
    <t>1. Cán bộ phụ trách Kinh tế</t>
  </si>
  <si>
    <t>2. Cán bộ Lao động-TB &amp; XH</t>
  </si>
  <si>
    <t>3. Cán bộ Dân số-KHH Gia đình, Bình đẳng giới - Trẻ em</t>
  </si>
  <si>
    <t>4. Thủ quỹ-Văn thư-Lưu trữ</t>
  </si>
  <si>
    <t xml:space="preserve">IV. Đảng: </t>
  </si>
  <si>
    <t>1. Bí thư</t>
  </si>
  <si>
    <t>2. Phó Bí thư</t>
  </si>
  <si>
    <t>1. Văn phòng Đảng ủy</t>
  </si>
  <si>
    <t>1. Chủ tịch UBMTTQ</t>
  </si>
  <si>
    <t>2. Bí thư Đoàn TNCSHCM</t>
  </si>
  <si>
    <t>3. Chủ tịch Hội LHPN</t>
  </si>
  <si>
    <t>4. Chủ tịch Hội nông dân</t>
  </si>
  <si>
    <t>5. Chủ tịch Hội CCB</t>
  </si>
  <si>
    <t>1. Phó Chủ tịch UBMTTQ</t>
  </si>
  <si>
    <t>2. Phó Bí thư Đoàn TNCSHCM</t>
  </si>
  <si>
    <t>3. Phó Chủ tịch Hội LHPN</t>
  </si>
  <si>
    <t>4. Phó Chủ tịch Hội nông dân</t>
  </si>
  <si>
    <t>5. Phó Chủ tịch Hội CCB</t>
  </si>
  <si>
    <t>6. Chủ tịch Hội người cao tuổi</t>
  </si>
  <si>
    <t>7. Chủ tịch Hội chữ thập đỏ</t>
  </si>
  <si>
    <t>Tổng cộng:</t>
  </si>
  <si>
    <t>CHUYÊN TRÁCH</t>
  </si>
  <si>
    <t>KHÔNG CHUYÊN TRÁCH</t>
  </si>
  <si>
    <t>Người lập biểu</t>
  </si>
  <si>
    <t>Xác nhận của Phòng Nội vụ</t>
  </si>
  <si>
    <r>
      <rPr>
        <b/>
        <i/>
        <u val="singleAccounting"/>
        <sz val="10"/>
        <rFont val="Times New Roman"/>
        <family val="1"/>
      </rPr>
      <t>Lưu ý</t>
    </r>
    <r>
      <rPr>
        <b/>
        <i/>
        <sz val="10"/>
        <rFont val="Times New Roman"/>
        <family val="1"/>
      </rPr>
      <t>: Đề nghị Phòng Nội vụ xác nhận vào bảng này</t>
    </r>
  </si>
  <si>
    <t>- Không chuyên trách:</t>
  </si>
  <si>
    <r>
      <t xml:space="preserve">Hệ số PC khác 
</t>
    </r>
    <r>
      <rPr>
        <sz val="11"/>
        <rFont val="Times New Roman"/>
        <family val="1"/>
        <charset val="163"/>
      </rPr>
      <t>(nếu có)</t>
    </r>
  </si>
  <si>
    <t xml:space="preserve">V. Đoàn thể: </t>
  </si>
  <si>
    <t>BIỂU TỔNG HỢP BAN CÔNG TÁC MẶT TRẬN Ở KHU DÂN CƯ</t>
  </si>
  <si>
    <t>Phường/Xã 1</t>
  </si>
  <si>
    <t>Phường/Xã 2</t>
  </si>
  <si>
    <t>Phường/Xã 3</t>
  </si>
  <si>
    <t>Phường/Xã 4</t>
  </si>
  <si>
    <t>Phường/Xã ….</t>
  </si>
  <si>
    <t>Số hộ dân</t>
  </si>
  <si>
    <t>Khu phố 1</t>
  </si>
  <si>
    <t>Khu phố 2</t>
  </si>
  <si>
    <t>Khu phố 3</t>
  </si>
  <si>
    <t>Khu phố 4</t>
  </si>
  <si>
    <t>Khu phố 5</t>
  </si>
  <si>
    <t>Khu phố 6</t>
  </si>
  <si>
    <t>….</t>
  </si>
  <si>
    <t>ỦY BAN NHÂN DÂN: ……</t>
  </si>
  <si>
    <t>ỦY BAN NHÂN DÂN: …….</t>
  </si>
  <si>
    <t>ỦY BAN NHÂN DÂN: ………</t>
  </si>
  <si>
    <t>ĐVT: triệu đồng</t>
  </si>
  <si>
    <t>NỘI DUNG CHI</t>
  </si>
  <si>
    <t xml:space="preserve">TỔNG KINH PHÍ </t>
  </si>
  <si>
    <t>PHƯỜNG/ XÃ….</t>
  </si>
  <si>
    <t>Năm 2020</t>
  </si>
  <si>
    <t>Hỗ trợ hoạt động nhà văn hóa (100 trđ/NVH), gồm:</t>
  </si>
  <si>
    <t xml:space="preserve"> - Mua sắm trang thiết bị</t>
  </si>
  <si>
    <t xml:space="preserve"> - Sửa chữa, bảo trì, bảo dưỡng,…</t>
  </si>
  <si>
    <t xml:space="preserve"> - ….</t>
  </si>
  <si>
    <r>
      <t xml:space="preserve"> - ….. (</t>
    </r>
    <r>
      <rPr>
        <i/>
        <sz val="14"/>
        <rFont val="Times New Roman"/>
        <family val="1"/>
      </rPr>
      <t>chi tiết từng nội dung chi</t>
    </r>
    <r>
      <rPr>
        <sz val="14"/>
        <rFont val="Times New Roman"/>
        <family val="1"/>
      </rPr>
      <t>)</t>
    </r>
  </si>
  <si>
    <t>Hỗ trợ khu vui chơi thiếu nhi (200 trđ/KVC do TP đầu tư), gồm:</t>
  </si>
  <si>
    <t>Hỗ trợ khu vui chơi thiếu nhi (50 trđ/KVC do QH đầu tư), gồm:</t>
  </si>
  <si>
    <t>Stt</t>
  </si>
  <si>
    <t>TỔNG KINH PHÍ</t>
  </si>
  <si>
    <t>PHƯỜNG/XÃ….</t>
  </si>
  <si>
    <t>NĂM 2020</t>
  </si>
  <si>
    <t>Văn phòng phẩm</t>
  </si>
  <si>
    <t>Điện</t>
  </si>
  <si>
    <t>Nước</t>
  </si>
  <si>
    <t>Xăng</t>
  </si>
  <si>
    <t>…….. (ghi cụ thể từng nội dung chi)</t>
  </si>
  <si>
    <t>TỔNG CỘNG:</t>
  </si>
  <si>
    <t>TỔNG SỐ CB, KCT THỰC TẾ CÓ MẶT ĐẾN KỲ BÁO CÁO:</t>
  </si>
  <si>
    <t>… (ghi cụ thể từng nội dung chi)</t>
  </si>
  <si>
    <t xml:space="preserve">KINH PHÍ </t>
  </si>
  <si>
    <t>…… (ghi cụ thể từng nội dung chi)</t>
  </si>
  <si>
    <t>ỦY BAN NHÂN DÂN PHƯỜNG/XÃ: ………</t>
  </si>
  <si>
    <t>Công tác hòa giải</t>
  </si>
  <si>
    <t>Cứu tế khác</t>
  </si>
  <si>
    <t>Hoạt động Đảng, gồm:</t>
  </si>
  <si>
    <t xml:space="preserve">  + ….</t>
  </si>
  <si>
    <t>Hoạt động Đoàn thể, gồm:</t>
  </si>
  <si>
    <t>Hoạt động quốc phòng, gồm:</t>
  </si>
  <si>
    <t>Hoạt động an ninh, gồm:</t>
  </si>
  <si>
    <t>SN giáo dục</t>
  </si>
  <si>
    <t>SN y tế</t>
  </si>
  <si>
    <t>SN văn hóa,…</t>
  </si>
  <si>
    <t xml:space="preserve">ỦY BAN NHÂN DÂN: ……… </t>
  </si>
  <si>
    <t>TỔNG CỘNG</t>
  </si>
  <si>
    <t>ỦY BAN NHÂN DÂN PHƯỜNG/XÃ:……</t>
  </si>
  <si>
    <t xml:space="preserve">BÁO CÁO SỐ LIỆU HỌC SINH TẠI CƠ SỞ GIÁO DỤC CÔNG LẬP </t>
  </si>
  <si>
    <t>TÊN TRƯỜNG</t>
  </si>
  <si>
    <t xml:space="preserve"> NĂM HỌC 2020-2021</t>
  </si>
  <si>
    <t>KẾ HOẠCH NĂM HỌC 2021-2022</t>
  </si>
  <si>
    <t>KẾ HOẠCH NĂM HỌC 2022-2023</t>
  </si>
  <si>
    <t>GHI CHÚ</t>
  </si>
  <si>
    <t>SỐ HỌC SINH</t>
  </si>
  <si>
    <t>SỐ LỚP HỌC</t>
  </si>
  <si>
    <t>Tổng số</t>
  </si>
  <si>
    <t>MG, TH, THCS</t>
  </si>
  <si>
    <t>NT</t>
  </si>
  <si>
    <t>Trong đó:</t>
  </si>
  <si>
    <t>Lớp 5 tuổi</t>
  </si>
  <si>
    <t>Lớp 1</t>
  </si>
  <si>
    <t>Lớp 5</t>
  </si>
  <si>
    <t>Lớp 9</t>
  </si>
  <si>
    <t>3=4+5</t>
  </si>
  <si>
    <t>10=11+12</t>
  </si>
  <si>
    <t>13=14+15</t>
  </si>
  <si>
    <t>20=21+22</t>
  </si>
  <si>
    <t>23=24+25</t>
  </si>
  <si>
    <t>A</t>
  </si>
  <si>
    <t>Khối Mầm non</t>
  </si>
  <si>
    <t>…</t>
  </si>
  <si>
    <t>B</t>
  </si>
  <si>
    <t>Khối Tiểu học</t>
  </si>
  <si>
    <t>C</t>
  </si>
  <si>
    <t>Khối THCS</t>
  </si>
  <si>
    <t>Biểu số 01</t>
  </si>
  <si>
    <t>(chi tiết từng trường)</t>
  </si>
  <si>
    <r>
      <t>BÁO CÁO</t>
    </r>
    <r>
      <rPr>
        <b/>
        <sz val="14"/>
        <color indexed="10"/>
        <rFont val="Times New Roman"/>
        <family val="1"/>
      </rPr>
      <t xml:space="preserve"> BIÊN CHẾ</t>
    </r>
    <r>
      <rPr>
        <b/>
        <sz val="14"/>
        <rFont val="Times New Roman"/>
        <family val="1"/>
      </rPr>
      <t xml:space="preserve"> VÀ HỆ SỐ LƯƠNG BÌNH QUÂN TẠI CƠ SỞ GIÁO DỤC CÔNG LẬP </t>
    </r>
  </si>
  <si>
    <t>Biên chế được giao</t>
  </si>
  <si>
    <t>BIÊN CHẾ THỰC TẾ CÓ MẶT</t>
  </si>
  <si>
    <t>THỰC TẾ CÓ MẶT</t>
  </si>
  <si>
    <t>Tổng biên chế có mặt</t>
  </si>
  <si>
    <t xml:space="preserve">GIÁO VIÊN </t>
  </si>
  <si>
    <t>CÁN BỘ QUẢN LÝ</t>
  </si>
  <si>
    <t>CÔNG NHÂN VIÊN (VIÊN CHỨC)</t>
  </si>
  <si>
    <t>BẢO VỆ, PHỤC VỤ THEO NĐ68 VÀ NĐ161</t>
  </si>
  <si>
    <t xml:space="preserve">CẤP DƯỠNG </t>
  </si>
  <si>
    <t xml:space="preserve">NHÂN VIÊN NUÔI DƯỠNG </t>
  </si>
  <si>
    <t>Số người</t>
  </si>
  <si>
    <t>Tổng số CBQL</t>
  </si>
  <si>
    <t>Tổng số CNV (viên chức)</t>
  </si>
  <si>
    <t xml:space="preserve">Số người </t>
  </si>
  <si>
    <t>Tổng số GV</t>
  </si>
  <si>
    <t>Tổng hệ số lương bình quân</t>
  </si>
  <si>
    <t>Hệ số lương ngạch, bậc bình quân</t>
  </si>
  <si>
    <t>Hệ số phụ cấp chức vụ bình quân</t>
  </si>
  <si>
    <t>Phụ cấp 
thâm niên vượt khung bình quân 
quy theo 
hệ số</t>
  </si>
  <si>
    <t>Phụ cấp trách nhiệm, độc hại bình quân (nếu có)</t>
  </si>
  <si>
    <t xml:space="preserve">Phụ cấp trách nhiệm, độc hại bình quân (nếu có) </t>
  </si>
  <si>
    <t>Tổng số người hưởng phụ cấp chức vụ</t>
  </si>
  <si>
    <t>Tổng hệ số phụ cấp chức vụ</t>
  </si>
  <si>
    <t>Tổng số người hưởng PCTN vượt khung</t>
  </si>
  <si>
    <t>Tổng hệ số PCTN vượt khung 
quy theo 
hệ số</t>
  </si>
  <si>
    <t xml:space="preserve">Tổng số người hưởng </t>
  </si>
  <si>
    <t xml:space="preserve">Tổng hệ số PC trách nhiệm, độc hại 
quy theo 
hệ số </t>
  </si>
  <si>
    <t>4=5+13+16</t>
  </si>
  <si>
    <t>5=6+7</t>
  </si>
  <si>
    <t>8=9+10+11+12</t>
  </si>
  <si>
    <t>10=10b/5</t>
  </si>
  <si>
    <t>10a</t>
  </si>
  <si>
    <t>10b</t>
  </si>
  <si>
    <t>11=11b/5</t>
  </si>
  <si>
    <t>11a</t>
  </si>
  <si>
    <t>11b</t>
  </si>
  <si>
    <t>12=12b/5</t>
  </si>
  <si>
    <t>12a</t>
  </si>
  <si>
    <t>12b</t>
  </si>
  <si>
    <t>14=15+16+17+18</t>
  </si>
  <si>
    <t>20=21+22+23+24</t>
  </si>
  <si>
    <t>MN: 3(KT,VT-TQ,YT)</t>
  </si>
  <si>
    <t>TH: 1(TPT Đội); 2(TV, TB); 3VP(VT-TQ, KT, YT)</t>
  </si>
  <si>
    <t>THCS: 1TV; 2(TB, Tnghiệm); 3(VT-TQ, KT, YT), 1TPT Đội, nếu &gt;40lớp thêm 1BC</t>
  </si>
  <si>
    <t>KHÁC 
(chi tiết)</t>
  </si>
  <si>
    <t>Biểu số 02</t>
  </si>
  <si>
    <t>BẢNG TỔNG HỢP KINH PHÍ HỖ TRỢ CÁC TRƯỜNG MẦM NON THEO NGHỊ QUYẾT 01/2014/NQ-HĐND VÀ NGHỊ QUYẾT 01/2021/NQ-HĐND 
NĂM 2022</t>
  </si>
  <si>
    <t>TÊN TRƯỜNG MẦM NON</t>
  </si>
  <si>
    <t>Giáo viên</t>
  </si>
  <si>
    <t>Nhân viên (*)</t>
  </si>
  <si>
    <t>Nhân viên nuôi dưỡng</t>
  </si>
  <si>
    <t>Kinh phí hỗ trợ (ngàn đồng)</t>
  </si>
  <si>
    <t>Nhóm lớp 6-18 tháng tuổi</t>
  </si>
  <si>
    <t>Nhóm lớp 19 tháng đến 5 tuổi</t>
  </si>
  <si>
    <t>Tổng cộng</t>
  </si>
  <si>
    <t>Cán bộ quản lý, GV, NV</t>
  </si>
  <si>
    <t>Số lượng</t>
  </si>
  <si>
    <t>Hệ số lương bình quân</t>
  </si>
  <si>
    <t>NH 2019-2020</t>
  </si>
  <si>
    <t>NH 2020-2021</t>
  </si>
  <si>
    <t>NH 2021-2022</t>
  </si>
  <si>
    <t>NH 2022-2023</t>
  </si>
  <si>
    <t>(1)</t>
  </si>
  <si>
    <t>(2)</t>
  </si>
  <si>
    <t>(3)</t>
  </si>
  <si>
    <t>(4)</t>
  </si>
  <si>
    <t>(5)</t>
  </si>
  <si>
    <t>(6)</t>
  </si>
  <si>
    <t>(7)</t>
  </si>
  <si>
    <t>(8)</t>
  </si>
  <si>
    <t>(9)</t>
  </si>
  <si>
    <t>(10)</t>
  </si>
  <si>
    <t>(11)</t>
  </si>
  <si>
    <t>(12)</t>
  </si>
  <si>
    <t>(13)</t>
  </si>
  <si>
    <t>(14)</t>
  </si>
  <si>
    <t>(15)</t>
  </si>
  <si>
    <t>(16)</t>
  </si>
  <si>
    <t>(17)</t>
  </si>
  <si>
    <t>(18)</t>
  </si>
  <si>
    <t>(19)=(20)+(21)</t>
  </si>
  <si>
    <t>(20)</t>
  </si>
  <si>
    <t>(21)</t>
  </si>
  <si>
    <t>Trường MN A</t>
  </si>
  <si>
    <t>Trường MN B</t>
  </si>
  <si>
    <t>Lưu ý:</t>
  </si>
  <si>
    <t>- Cột (19)=((cột (1)x(2)+(5)x(6)+(11)x(12))x35%+(cột (3)x(4)+(7)x(8)+(9)x(10)+(13)x(14))x25%)x Lương cơ sở 1.490 x 12 tháng</t>
  </si>
  <si>
    <t>- (*) Nhân viên bao gồm kế toán, thủ quỹ, y tế, văn thư, thư viện, bảo vệ, phục vụ, nấu ăn thuộc biên chế trả lương</t>
  </si>
  <si>
    <t>- Tất cả các đối tượng được hưởng chính sách hỗ trợ này phải thuộc biên chế trả lương của trường Mầm non, Mẫu giáo</t>
  </si>
  <si>
    <t xml:space="preserve">- CB quản lý, giáo viên, nhân viên (gồm nhân viên nuôi dưỡng) được hỗ trợ thêm 25% tiền lương/tháng </t>
  </si>
  <si>
    <t xml:space="preserve">- CB quản lý, giáo viên, nhân viên (gồm nhân viên nuôi dưỡng) trực tiếp giảng dạy nhóm lớp 6 tháng đến 18 tháng tuổi được hỗ trợ thêm 35% tiền lương/tháng </t>
  </si>
  <si>
    <t>Trường hợp trường MN có nhóm lớp 6-18 tháng tuổi thì CB quản lý được hưởng theo mức hỗ trợ 35% (không liệt kê CB quản lý vào cột từ 19 tháng đến 5 tuổi)</t>
  </si>
  <si>
    <t>- Chế độ hỗ trợ này được tính 12 tháng/năm</t>
  </si>
  <si>
    <t>- Hệ số lương bình quân bao gồm phụ cấp chức vụ, phụ cấp thâm niên vượt khung (không bao gồm phụ cấp thâm niên nhà giáo, phụ cấp ưu đãi)</t>
  </si>
  <si>
    <t>Biểu số 03</t>
  </si>
  <si>
    <t>Cán bộ quản lý (Hiệu trưởng, 
Phó Hiệu trưởng)</t>
  </si>
  <si>
    <t>Giáo viên mới ra trường được tuyển dụng vào làm việc tại 
trường MN</t>
  </si>
  <si>
    <t>GV 
mới ra trường</t>
  </si>
  <si>
    <t>Trường Mầm non/ Mẫu giáo</t>
  </si>
  <si>
    <t>Số lượng nhân viên nuôi dưỡng hợp đồng (không tính biên chế đã hưởng lương từ ngân sách)</t>
  </si>
  <si>
    <t>Số lượng nhân viên nuôi dưỡng hợp đồng (không tính biên chế đã hưởng lương từ ngân sách) - Sở GDĐT</t>
  </si>
  <si>
    <t>Chênh lệch (Sở GDĐT/QH)</t>
  </si>
  <si>
    <t>Số lượng giáo viên mầm non (không tính giáo viên hợp đồng)</t>
  </si>
  <si>
    <t>Số lượng giáo viên mầm non (không tính giáo viên hợp đồng) - Sở GDĐT</t>
  </si>
  <si>
    <t>Số lượng giáo viên có trình độ (không tính giáo viên hợp đồng) - Sở GDĐT</t>
  </si>
  <si>
    <t>Kinh phí (ngàn đồng)</t>
  </si>
  <si>
    <t>Cao đẳng</t>
  </si>
  <si>
    <t>Đại học</t>
  </si>
  <si>
    <t>Thạc sĩ</t>
  </si>
  <si>
    <t>Nhân viên nuôi dưỡng hợp đồng</t>
  </si>
  <si>
    <t>Giáo viên mầm non</t>
  </si>
  <si>
    <t>Giáo viên có trình độ</t>
  </si>
  <si>
    <t>Trường …</t>
  </si>
  <si>
    <t xml:space="preserve">TỔNG CỘNG </t>
  </si>
  <si>
    <t>KINH PHÍ THỰC HIỆN CHÍNH SÁCH THU HÚT GIÁO VIÊN MẦM NON THEO NGHỊ QUYẾT SỐ 04/2017/NQ-HĐND VÀ 
NGHỊ QUYẾT SỐ 04/2021/NQ-HĐND NĂM 2022</t>
  </si>
  <si>
    <t>Lương tối thiểu vùng năm 2021: 4,420 triệu đồng/tháng</t>
  </si>
  <si>
    <t>Biểu số 04</t>
  </si>
  <si>
    <t>BẢNG TỔNG HỢP CÁC ĐỐI TƯỢNG HƯỞNG CHÍNH SÁCH NGÀNH GIÁO DỤC 
NĂM 2022</t>
  </si>
  <si>
    <t>NỘI DUNG</t>
  </si>
  <si>
    <t>ĐỐI TƯỢNG
(người)</t>
  </si>
  <si>
    <t>MỨC HỖ TRỢ
(ngđ/người/tháng)</t>
  </si>
  <si>
    <t>KINH PHÍ
(ngàn đồng)</t>
  </si>
  <si>
    <t xml:space="preserve">Chính sách miễn, giảm học phí và hỗ trợ chi phí học tập theo NĐ 86/2015/NĐ-CP </t>
  </si>
  <si>
    <t>MIỄN HỌC PHÍ</t>
  </si>
  <si>
    <t>Chi tiết theo từng đối tượng, cấp học</t>
  </si>
  <si>
    <t>GIẢM HỌC PHÍ</t>
  </si>
  <si>
    <t xml:space="preserve">HỖ TRỢ CHI PHÍ HỌC TẬP </t>
  </si>
  <si>
    <t>TIỀN TỔ CHỨC HỌC 2 BUỔI/NGÀY</t>
  </si>
  <si>
    <t xml:space="preserve">Hỗ trợ CPHT cho sinh viên là người dân tộc thiểu số theo QĐ 66/2013/QĐ-TTg </t>
  </si>
  <si>
    <t>- Sinh viên là thành viên hộ nghèo</t>
  </si>
  <si>
    <t>- Sinh viên là thành viên hộ cận nghèo</t>
  </si>
  <si>
    <t>Hỗ trợ tiền ăn trưa cho trẻ em mẫu giáo 3, 4, 5 tuổi theo Khoản 1 Điều 7 NĐ 105/2020/NĐ-CP</t>
  </si>
  <si>
    <t>Trẻ em mồ côi cả cha lẫn mẹ, không nơi nương tựa</t>
  </si>
  <si>
    <t xml:space="preserve">Trẻ em bị khuyết tật học hòa nhập </t>
  </si>
  <si>
    <t>Trẻ em thuộc diện hộ nghèo, cận nghèo</t>
  </si>
  <si>
    <t>Trẻ em là con của đối tượng người có công</t>
  </si>
  <si>
    <t>Trẻ em xã đảo Thạnh An-Cần Giờ</t>
  </si>
  <si>
    <t>GV, CBCNV ngành giáo dục công tác tại các xã, thị trấn vùng sâu theo QĐ 34/2011/QĐ-UBND</t>
  </si>
  <si>
    <t>Giáo viên được hỗ trợ chi phí đi lại xã Thạnh An-Cần Giờ</t>
  </si>
  <si>
    <t>- Tiểu học</t>
  </si>
  <si>
    <t>- Trung học cơ sở</t>
  </si>
  <si>
    <t>Biểu số 05</t>
  </si>
  <si>
    <t>Số
 TT</t>
  </si>
  <si>
    <t>Chỉ tiêu</t>
  </si>
  <si>
    <t>Biên chế được cấp có thẩm quyền giao hoặc phê duyệt</t>
  </si>
  <si>
    <t>Biên chế có mặt</t>
  </si>
  <si>
    <t>Tổng số đối tượng được hưởng phụ cấp thâm niên</t>
  </si>
  <si>
    <t>Hệ số lương, hệ số phụ cấp chức vụ,
phụ cấp thâm niên vượt khung bình quân</t>
  </si>
  <si>
    <t>Tỷ lệ (%) phụ cấp thâm niên bình quân</t>
  </si>
  <si>
    <t>Mức lương tối thiểu chung
(ngàn đồng)</t>
  </si>
  <si>
    <t xml:space="preserve"> Tiền phụ cấp thâm niên 01 tháng
(ngàn đồng)</t>
  </si>
  <si>
    <t>Các khoản trích nộp 01 tháng theo quy định
(ngàn đồng)</t>
  </si>
  <si>
    <t>Kinh phí thực hiện phụ cấp thâm niên của năm 
(ngàn đồng)</t>
  </si>
  <si>
    <t>6= 7+8+9</t>
  </si>
  <si>
    <t>8=8b/5</t>
  </si>
  <si>
    <t>8a</t>
  </si>
  <si>
    <t>8b</t>
  </si>
  <si>
    <t>9=9b/5</t>
  </si>
  <si>
    <t>9a</t>
  </si>
  <si>
    <t>9b</t>
  </si>
  <si>
    <t>12=5x6x10x11</t>
  </si>
  <si>
    <t>14=(12+13)x12th</t>
  </si>
  <si>
    <t>I</t>
  </si>
  <si>
    <t>KHỐI MẦM NON</t>
  </si>
  <si>
    <t>1.1</t>
  </si>
  <si>
    <t>Trường A</t>
  </si>
  <si>
    <t>……………</t>
  </si>
  <si>
    <t>II</t>
  </si>
  <si>
    <t>KHỐI TIỂU HỌC</t>
  </si>
  <si>
    <t>Trường C</t>
  </si>
  <si>
    <t>III</t>
  </si>
  <si>
    <t>KHỐI THCS</t>
  </si>
  <si>
    <t>Trường D</t>
  </si>
  <si>
    <t>IV</t>
  </si>
  <si>
    <t>TRUNG TÂM</t>
  </si>
  <si>
    <t>Trung tâm F</t>
  </si>
  <si>
    <t>Ghi chú: Các khoản trích nộp (cột 13) năm 2021 là 23,5%, bao gồm: BHXH (17,5%), BHYT (3%), BHTN (1%), KPCĐ (2%)</t>
  </si>
  <si>
    <t>Biểu số 06</t>
  </si>
  <si>
    <t>Số học sinh khuyết tật học hòa nhập</t>
  </si>
  <si>
    <t>Số giáo viên dạy hòa nhập cho học sinh khuyết tật</t>
  </si>
  <si>
    <t>Hệ số lương, 
phụ cấp thâm niên vượt khung bình quân</t>
  </si>
  <si>
    <t>Tỷ lệ phụ cấp ưu đãi</t>
  </si>
  <si>
    <t>Số giờ dạy 1 tháng theo quy định</t>
  </si>
  <si>
    <t>Tiền lương 1 giờ dạy
(ngàn đồng)</t>
  </si>
  <si>
    <t>Tổng số giờ các giáo viên dạy hòa nhập cho học sinh khuyết tật trong 1 tháng</t>
  </si>
  <si>
    <t>Tổng số người hưởng phụ PCTN vượt khung</t>
  </si>
  <si>
    <t xml:space="preserve"> Không bao gồm PCTN, PCUĐ</t>
  </si>
  <si>
    <t>Bao gồm PCTN, PCUĐ</t>
  </si>
  <si>
    <t>5= 6+7</t>
  </si>
  <si>
    <t>7=7b/4</t>
  </si>
  <si>
    <t>7a</t>
  </si>
  <si>
    <t>7b</t>
  </si>
  <si>
    <t>11=5*1490/10</t>
  </si>
  <si>
    <t>14=11*0,2*13*9th</t>
  </si>
  <si>
    <t>15=12*0,2*13*9th</t>
  </si>
  <si>
    <t>Biểu số 07</t>
  </si>
  <si>
    <t>12=5*1490*
(1+8+9)/10</t>
  </si>
  <si>
    <t>Kinh phí thực hiện phụ cấp cho giáo viên dạy hòa nhập khuyết tật 
năm 2022
(ngàn đồng)</t>
  </si>
  <si>
    <t>Đvt: triệu đồng</t>
  </si>
  <si>
    <t>Biểu số 8</t>
  </si>
  <si>
    <t>Tổng số người thực tế:</t>
  </si>
  <si>
    <t>Thực hiện  năm 2020</t>
  </si>
  <si>
    <t>Năm 2021</t>
  </si>
  <si>
    <t>Dự toán năm 2022</t>
  </si>
  <si>
    <t>Dự toán</t>
  </si>
  <si>
    <t>NỘI DUNG CHI:</t>
  </si>
  <si>
    <t>Chi thường xuyên:</t>
  </si>
  <si>
    <t>- Lương + Phụ cấp theo lương (chức vụ + thâm niên vượt khung)</t>
  </si>
  <si>
    <t>- Phụ cấp thâm niên nhà giáo</t>
  </si>
  <si>
    <t xml:space="preserve">- Tiền công </t>
  </si>
  <si>
    <t>Từ NSNN:</t>
  </si>
  <si>
    <t xml:space="preserve">Chi mua sắm TSCĐ </t>
  </si>
  <si>
    <t xml:space="preserve">Chi sửa chữa TSCĐ </t>
  </si>
  <si>
    <t>Chi thực hiện chương trình đào tạo</t>
  </si>
  <si>
    <t>Chi thực hiện các CTMTQG</t>
  </si>
  <si>
    <t>Chi thực hiện các nhiệm vụ Nhà nước đặt hàng</t>
  </si>
  <si>
    <t>Chi thực hiện tinh giản biên chế (nếu có)</t>
  </si>
  <si>
    <t>Chi ĐTXDCB</t>
  </si>
  <si>
    <t>Chi đối ứng các dự án</t>
  </si>
  <si>
    <t xml:space="preserve">Chi mua sắm, sửa chữa </t>
  </si>
  <si>
    <t>D</t>
  </si>
  <si>
    <t>Trích 40% CCTL</t>
  </si>
  <si>
    <t>chi thu nhập tăng thêm</t>
  </si>
  <si>
    <t>Trích lập các quỹ</t>
  </si>
  <si>
    <t>E</t>
  </si>
  <si>
    <t>Biểu số 9a</t>
  </si>
  <si>
    <t>Tên đơn vị</t>
  </si>
  <si>
    <t>Nguồn thu từ học phí</t>
  </si>
  <si>
    <t>Tổng chi từ nguồn học phí</t>
  </si>
  <si>
    <t>40% HP trích CCTL</t>
  </si>
  <si>
    <t>Chi từ nguồn 60% học phí</t>
  </si>
  <si>
    <t xml:space="preserve">Tổng nguồn thu  </t>
  </si>
  <si>
    <t>Thu sự nghiệp (không gồm thu hộ-chi hộ)</t>
  </si>
  <si>
    <t>Tổng chi từ nguồn thu sự nghiệp</t>
  </si>
  <si>
    <t>Chi từ nguồn thu sự nghiệp</t>
  </si>
  <si>
    <t>Chênh lệch thu chi nguồn thu SN</t>
  </si>
  <si>
    <t>Phân phối chênh lệch thu chi nguồn thu SN</t>
  </si>
  <si>
    <t>Chi con người</t>
  </si>
  <si>
    <t>Chi hoạt động</t>
  </si>
  <si>
    <t>Chi tăng  thu nhập</t>
  </si>
  <si>
    <t>Tổ chức dạy 2 buổi/ngày, học hè</t>
  </si>
  <si>
    <t>Tổ chức phục vụ bán trú</t>
  </si>
  <si>
    <t>Vệ sinh bán trú</t>
  </si>
  <si>
    <t>Thiết bị vật dụng bán trú</t>
  </si>
  <si>
    <t xml:space="preserve">Cơ sở vật chất của các trường theo mô hình hội nhập tiên tiến </t>
  </si>
  <si>
    <t>Dạy ngoại khóa: năng khiếu, Giáo dục kỹ năng sống</t>
  </si>
  <si>
    <t xml:space="preserve">Thu sự nghiệp khác </t>
  </si>
  <si>
    <t>Tiền công</t>
  </si>
  <si>
    <t xml:space="preserve">Chi nghiệp vụ chuyên môn  </t>
  </si>
  <si>
    <t>Chi mua sắm, sửa chữa</t>
  </si>
  <si>
    <t>Chi thuê mướn</t>
  </si>
  <si>
    <t>Chi thu nhập tăng thêm theo NQ03</t>
  </si>
  <si>
    <t>Chi thanh toán dịch vụ công cộng, vật tư, thông tin liên lạc</t>
  </si>
  <si>
    <t>Chi hoạt động khác (tuyển sinh, khai giảng, bế giảng…)</t>
  </si>
  <si>
    <t>2=3+…+7</t>
  </si>
  <si>
    <t>8=9+…+15</t>
  </si>
  <si>
    <t>16=17+…+23</t>
  </si>
  <si>
    <t>24=8-16</t>
  </si>
  <si>
    <t>25=26+27+28</t>
  </si>
  <si>
    <t>Kinh phí thực hiện năm 2020</t>
  </si>
  <si>
    <t>(chi tiết từng trường khối Mầm non)</t>
  </si>
  <si>
    <t>Kinh phí ước thực hiện năm 2021</t>
  </si>
  <si>
    <t>Biểu số 9b</t>
  </si>
  <si>
    <t>Tổ chức học 2 buổi, học hè</t>
  </si>
  <si>
    <t>Dạy ngoại khóa: Tiếng Anh (tăng cường, tự chọn, tích hợp, liên kết); Tin học</t>
  </si>
  <si>
    <t>Học bơi, năng khiếu, Giáo dục kỹ năng sống</t>
  </si>
  <si>
    <t xml:space="preserve">Trích lập các quỹ </t>
  </si>
  <si>
    <t>1=2+…+9</t>
  </si>
  <si>
    <t>10= 11+…+17</t>
  </si>
  <si>
    <t>18=1-10</t>
  </si>
  <si>
    <t>19=20+21+22</t>
  </si>
  <si>
    <t>(chi tiết từng trường khối Tiểu học)</t>
  </si>
  <si>
    <t>Biểu số 9c</t>
  </si>
  <si>
    <t>Thu thỏa thuận (không gồm thu hộ-chi hộ)</t>
  </si>
  <si>
    <t>Dạy ngoại khóa: Tiếng Anh (tăng cường, tự chọn, tích hợp, liên kết)</t>
  </si>
  <si>
    <t>Tin học; Học bơi, năng khiếu, Giáo dục kỹ năng sống</t>
  </si>
  <si>
    <t>Học nghề phổ thông</t>
  </si>
  <si>
    <t>Chi hoạt động khác (tuyển sinh, khai giảng, bế giảng)</t>
  </si>
  <si>
    <t>8=9+…+16</t>
  </si>
  <si>
    <t>17=18+…+24</t>
  </si>
  <si>
    <t>25=8-17</t>
  </si>
  <si>
    <t>26=27+28+29</t>
  </si>
  <si>
    <t>(chi tiết từng trường khối THCS)</t>
  </si>
  <si>
    <t>Biểu số 10a</t>
  </si>
  <si>
    <t>BẢNG TỔNG HỢP DỰ TOÁN CHI TỪ NSNN - KHỐI MẦM NON</t>
  </si>
  <si>
    <t xml:space="preserve">Tổng chi con người </t>
  </si>
  <si>
    <t xml:space="preserve">Tổng chi hoạt động </t>
  </si>
  <si>
    <t xml:space="preserve">Cân đối nguồn thu để chi hoạt động </t>
  </si>
  <si>
    <t xml:space="preserve">Ngân sách cấp chi hoạt động </t>
  </si>
  <si>
    <t>Tổng các chính sách giáo dục</t>
  </si>
  <si>
    <t>Tổng thực hiện</t>
  </si>
  <si>
    <t>Tiền lương theo hệ số</t>
  </si>
  <si>
    <t>Phụ cấp chức vụ</t>
  </si>
  <si>
    <t>Phụ cấp vượt khung</t>
  </si>
  <si>
    <t>Phụ cấp ưu đãi</t>
  </si>
  <si>
    <t>Các khoản phụ cấp trách nhiệm, độc hại</t>
  </si>
  <si>
    <t>Các khoản đóng góp (23,5%)</t>
  </si>
  <si>
    <t>Chi hội nghị, công tác phí</t>
  </si>
  <si>
    <t>Chi hỗ trợ mầm non theo Nghị Quyết 01</t>
  </si>
  <si>
    <t>Chi hỗ trợ mầm non theo Nghị Quyết 04</t>
  </si>
  <si>
    <t>Phụ cấp thâm niên nhà giáo</t>
  </si>
  <si>
    <t>Chế độ trả lương dạy thêm giờ cho nhà giáo theo TT 07</t>
  </si>
  <si>
    <t>Cho hỗ trợ cho GV dạy hòa nhập khuyết tật</t>
  </si>
  <si>
    <t>Ăn Trưa 3,4,5 tuổi theo NĐ105</t>
  </si>
  <si>
    <t>Hỗ trợ chi phí học tập</t>
  </si>
  <si>
    <t>Miễn Giảm học phí theo NĐ 86</t>
  </si>
  <si>
    <t>Cấp bù HP theo NQ 25</t>
  </si>
  <si>
    <t>Phụ cấp vùng sâu</t>
  </si>
  <si>
    <t>Thu nhập tăng thêm theo NQ 03</t>
  </si>
  <si>
    <t>chính sách thôi việc, nghỉ hưu theo NĐ 115/2020/NĐ-CP</t>
  </si>
  <si>
    <t>Tinh giản biên chế theo NĐ 108, 113, 143 và hỗ trợ thêm theo NQ25</t>
  </si>
  <si>
    <t>1=2+...+7</t>
  </si>
  <si>
    <t>8=9+…+14</t>
  </si>
  <si>
    <t>16=8-14</t>
  </si>
  <si>
    <t>17=18+…+30</t>
  </si>
  <si>
    <t>31=1+16+17</t>
  </si>
  <si>
    <t>Biểu số 10b</t>
  </si>
  <si>
    <t>BẢNG TỔNG HỢP DỰ TOÁN CHI TỪ NSNN - KHỐI TIỂU HỌC</t>
  </si>
  <si>
    <t>Tổng chi con người</t>
  </si>
  <si>
    <t>Tổng các chính sách</t>
  </si>
  <si>
    <t>Phụ cấp nhân viên y tế theo QĐ 06/2015/QĐ-UBND</t>
  </si>
  <si>
    <t>1=2+…+7</t>
  </si>
  <si>
    <t>16=8-15</t>
  </si>
  <si>
    <t>17=18+…+28</t>
  </si>
  <si>
    <t>29=1+16+17</t>
  </si>
  <si>
    <t>Biểu số 10c</t>
  </si>
  <si>
    <t>BẢNG TỔNG HỢP DỰ TOÁN CHI TỪ NSNN - KHỐI THCS</t>
  </si>
  <si>
    <t>KINH PHÍ THỰC HIỆN CÁC CHÍNH SÁCH TINH GIẢN BIÊN CHẾ THEO NGHỊ ĐỊNH SỐ 108/2014/NĐ-CP, SỐ 113/2018/NĐ-CP, SỐ 143/2021/NĐ-CP
SỐ 26/2015/NĐ-CP VÀ HỖ TRỢ THÊM THEO NGHỊ  QUYẾT 25/2017/NQ-HĐND</t>
  </si>
  <si>
    <t>I. Chính sách tinh giản biên chế theo Nghị định số 108/2014/NĐ-CP, số 113/2018/NĐ-CP, số 143/2021/NĐ-CP:</t>
  </si>
  <si>
    <t>ĐVT: Triệu đồng</t>
  </si>
  <si>
    <t>Họ và tên</t>
  </si>
  <si>
    <t>Ngày, tháng, năm sinh</t>
  </si>
  <si>
    <t>Chức vụ, đơn vị</t>
  </si>
  <si>
    <t>Thời gian tinh giản biên chế</t>
  </si>
  <si>
    <t>Chế độ hưởng chính sách</t>
  </si>
  <si>
    <t>Nhu cầu kinh phí chi trả</t>
  </si>
  <si>
    <t>Nguồn kinh phí chi trả theo quy định</t>
  </si>
  <si>
    <t>Ghi chú</t>
  </si>
  <si>
    <t>Nguồn CCTL được phân cấp</t>
  </si>
  <si>
    <t xml:space="preserve">Nguồn CCTL tại đơn vị </t>
  </si>
  <si>
    <t xml:space="preserve">Nguồn thu của đơn vị và dự toán ngân sách được giao hàng năm </t>
  </si>
  <si>
    <t>7=8+9+10</t>
  </si>
  <si>
    <t>Tổng</t>
  </si>
  <si>
    <t>Nghỉ hưu trước tuổi/ Thôi việc ngay</t>
  </si>
  <si>
    <t>II. Chính sách hỗ trợ thêm theo Nghị quyết số 25/2017/NQ-HĐND:</t>
  </si>
  <si>
    <t xml:space="preserve">Chế độ hưởng chính sách </t>
  </si>
  <si>
    <t xml:space="preserve">Nguồn thu của đơn vị </t>
  </si>
  <si>
    <t>III. Chính sách tinh giản biên chế theo Nghị định số 26/2015/NĐ-CP:</t>
  </si>
  <si>
    <t>IV. Cụ thể kinh phí các đối tượng theo NĐ 108,113, 143  và Nghị quyết 25:</t>
  </si>
  <si>
    <t>1.</t>
  </si>
  <si>
    <t>Họ và tên:</t>
  </si>
  <si>
    <t>Chính sách được hưởng:</t>
  </si>
  <si>
    <t>Nghỉ hưu trước tuổi/Thôi việc ngay</t>
  </si>
  <si>
    <t>Ngày, tháng, năm sinh:</t>
  </si>
  <si>
    <t>.../.../….</t>
  </si>
  <si>
    <t>Thời gian tham gia BHXH :</t>
  </si>
  <si>
    <t>… năm  … tháng (tham gia từ năm…. đến …)</t>
  </si>
  <si>
    <t>Chức vụ:</t>
  </si>
  <si>
    <t>Thời gian tinh giản biên chế:</t>
  </si>
  <si>
    <t>.../.../20…</t>
  </si>
  <si>
    <t>Số tuổi khi giải quyết tinh giản biên chế:</t>
  </si>
  <si>
    <t>... tuổi  ... tháng</t>
  </si>
  <si>
    <t>Số tháng nghỉ hưu trước tuổi:</t>
  </si>
  <si>
    <t>... năm ... tháng</t>
  </si>
  <si>
    <t>Chính sách</t>
  </si>
  <si>
    <t>Thời gian công tác</t>
  </si>
  <si>
    <t>Tổng thời gian</t>
  </si>
  <si>
    <t xml:space="preserve">Tổng hệ số </t>
  </si>
  <si>
    <t>Hệ số lương ngạch, bậc</t>
  </si>
  <si>
    <t>Hệ số phụ cấp chức vụ</t>
  </si>
  <si>
    <t>Phụ cấp thâm niên nghề</t>
  </si>
  <si>
    <t>Mức lương cơ sở</t>
  </si>
  <si>
    <t xml:space="preserve">Tiền lương tháng để tính trợ cấp </t>
  </si>
  <si>
    <t>Tỷ lệ %</t>
  </si>
  <si>
    <t>Hệ số</t>
  </si>
  <si>
    <t>4=5+5+8+10</t>
  </si>
  <si>
    <t>8=5x7</t>
  </si>
  <si>
    <t>10=(5+6+7)x9</t>
  </si>
  <si>
    <t>12=3x4x11</t>
  </si>
  <si>
    <t>Thời gian công tác 5 năm</t>
  </si>
  <si>
    <t xml:space="preserve">Tiền lương tháng bình quân của 05 năm cuối </t>
  </si>
  <si>
    <t>Tiền lương tháng hiện hưởng</t>
  </si>
  <si>
    <t>Nghị định 108</t>
  </si>
  <si>
    <t>Trợ cấp cho thời gian nghỉ hưu trước tuổi</t>
  </si>
  <si>
    <t>tháng</t>
  </si>
  <si>
    <t>Số tháng được trợ cấp x Tiền lương bình quân 05 năm cuối</t>
  </si>
  <si>
    <t>Trợ cấp do có đủ 20 năm đóng BHXH</t>
  </si>
  <si>
    <t>5 tháng x Tiền lương bình quân 05 năm cuối</t>
  </si>
  <si>
    <t>Trợ cấp do có trên 20 năm đóng BHXH</t>
  </si>
  <si>
    <t>năm</t>
  </si>
  <si>
    <t>Số năm được trợ cấp x 1/2 x Tiền lương  bình quân 05 năm cuối</t>
  </si>
  <si>
    <t>Tổng số tiền thực nhận theo NĐ 108 (a)</t>
  </si>
  <si>
    <t>Nghị quyết 25</t>
  </si>
  <si>
    <t>Số tháng được trợ cấp x Tiền lương tháng hiện hưởng</t>
  </si>
  <si>
    <t>5 tháng x Tiền lương tháng hiện hưởng</t>
  </si>
  <si>
    <t>Số năm được trợ cấp x 1/2 x Tiền lương tháng hiện hưởng</t>
  </si>
  <si>
    <t>Tổng số tiền thực nhận theo NQ 25 (b)</t>
  </si>
  <si>
    <t>Tổng số tiền thực nhận (a+b)</t>
  </si>
  <si>
    <t>2.</t>
  </si>
  <si>
    <t>…..</t>
  </si>
  <si>
    <t>Nhu cầu thực hiện chi chênh lệch mức lương cơ sở từ 1,210 lên 1,490</t>
  </si>
  <si>
    <t>Nhu cầu thực hiện chi TNTT theo NQ03 của năm 2021</t>
  </si>
  <si>
    <t>Nguồn khác (nếu có)</t>
  </si>
  <si>
    <t>Nhu cầu thực hiện chính sách tinh giản biên chế theo NĐ số 108/2014/NĐ-CP, NĐ số 26/2014/NĐ-CP và NQ số 25/2017/NQ-HĐND (nếu có)</t>
  </si>
  <si>
    <t>2</t>
  </si>
  <si>
    <t>3</t>
  </si>
  <si>
    <t>4</t>
  </si>
  <si>
    <t>5</t>
  </si>
  <si>
    <t>6</t>
  </si>
  <si>
    <t>7</t>
  </si>
  <si>
    <t>8</t>
  </si>
  <si>
    <t>11</t>
  </si>
  <si>
    <t>12</t>
  </si>
  <si>
    <t>13</t>
  </si>
  <si>
    <t>Nguồn CCTL thực tế tại đơn vị</t>
  </si>
  <si>
    <r>
      <t xml:space="preserve">SN giáo dục - đào tạo </t>
    </r>
    <r>
      <rPr>
        <i/>
        <sz val="12"/>
        <rFont val="Times New Roman"/>
        <family val="1"/>
      </rPr>
      <t>(chi tiết từng đơn vị)</t>
    </r>
  </si>
  <si>
    <t xml:space="preserve"> - Giáo dục:</t>
  </si>
  <si>
    <t xml:space="preserve"> - Đào tạo:</t>
  </si>
  <si>
    <t>Văn hóa thông tin</t>
  </si>
  <si>
    <t xml:space="preserve"> - Trung tâm văn hóa</t>
  </si>
  <si>
    <t xml:space="preserve"> - Nhà thiếu nhi</t>
  </si>
  <si>
    <t>Phát thanh truyền hình</t>
  </si>
  <si>
    <t xml:space="preserve"> - Đài truyền thanh</t>
  </si>
  <si>
    <t>Thể dục - thể thao</t>
  </si>
  <si>
    <t xml:space="preserve"> - Trung tâm TDTT</t>
  </si>
  <si>
    <t>Sự nghiệp khác</t>
  </si>
  <si>
    <t xml:space="preserve"> - Ban Quản lý đầu tư xây dựng công trình</t>
  </si>
  <si>
    <t xml:space="preserve"> - Ban Bồi thường giải phóng mặt bằng</t>
  </si>
  <si>
    <t xml:space="preserve"> - Ban Quản lý chợ …</t>
  </si>
  <si>
    <t>Quản lý nhà nước - Đảng - Đoàn thể</t>
  </si>
  <si>
    <t>Cấp quận, huyện</t>
  </si>
  <si>
    <r>
      <t xml:space="preserve"> - Quản lý nhà nước </t>
    </r>
    <r>
      <rPr>
        <i/>
        <sz val="12"/>
        <rFont val="Times New Roman"/>
        <family val="1"/>
      </rPr>
      <t>(chi tiết từng đơn vị)</t>
    </r>
  </si>
  <si>
    <t xml:space="preserve"> - Đoàn thể</t>
  </si>
  <si>
    <r>
      <t xml:space="preserve">Cấp phường, xã, thị trấn </t>
    </r>
    <r>
      <rPr>
        <i/>
        <sz val="12"/>
        <rFont val="Times New Roman"/>
        <family val="1"/>
      </rPr>
      <t>(chi tiết từng PX-TT)</t>
    </r>
  </si>
  <si>
    <t>TỔNG HỢP DỰ TOÁN CÁC KHOẢN THU KHÁC GIAI ĐOẠN 2020-2021 VÀ KẾ HOẠCH NĂM 2022</t>
  </si>
  <si>
    <t>THỰC HIỆN NĂM 2020</t>
  </si>
  <si>
    <t>ƯỚC THỰC HIỆN NĂM 2021</t>
  </si>
  <si>
    <t>KẾ HOẠCH NĂM 2022</t>
  </si>
  <si>
    <t>SỐ THU</t>
  </si>
  <si>
    <t>SỐ CHI</t>
  </si>
  <si>
    <t>NSNN</t>
  </si>
  <si>
    <t>NSĐP</t>
  </si>
  <si>
    <t>NSQH</t>
  </si>
  <si>
    <t>NSPX</t>
  </si>
  <si>
    <t>Thu huy động đóng góp</t>
  </si>
  <si>
    <t>Thu tiền bán tài sản khác</t>
  </si>
  <si>
    <t>Thu KHCB và tiền thuê nhà SHNN</t>
  </si>
  <si>
    <t>Thu hồi các khoản chi năm trước, nộp NS cấp trên</t>
  </si>
  <si>
    <t>Thu quỹ đất công và hoa lợi công sản</t>
  </si>
  <si>
    <t>Thu phạt ATGT</t>
  </si>
  <si>
    <t>Thu phạt vi phạm hành chính</t>
  </si>
  <si>
    <t>……………..</t>
  </si>
  <si>
    <t>Thu tiền bán hàng hóa tịch thu</t>
  </si>
  <si>
    <t>Thu thanh lý</t>
  </si>
  <si>
    <t>Thu hồi nộp NS theo kết luận Thanh tra, Kiểm toán</t>
  </si>
  <si>
    <t>…………..</t>
  </si>
  <si>
    <t>TỔNG HỢP DỰ TOÁN CÁC KHOẢN THU PHÍ-LỆ PHÍ GIAI ĐOẠN 2020-2021 VÀ KẾ HOẠCH NĂM 2022</t>
  </si>
  <si>
    <t xml:space="preserve">SỐ CHI TỪ 
NGUỒN THU PHÍ ĐƯỢC ĐỂ LẠI </t>
  </si>
  <si>
    <t>SỐ CHI TỪ 
NGÂN SÁCH CẤP LẠI HOẶC GIAO 
DỰ TOÁN</t>
  </si>
  <si>
    <t>Lệ phí</t>
  </si>
  <si>
    <t>Lệ phí địa chính</t>
  </si>
  <si>
    <t>Lệ phí quốc tịch, hộ tịch</t>
  </si>
  <si>
    <t>Lệ phí cấp phép xây dựng</t>
  </si>
  <si>
    <t>Lệ phí cấp GCN quyền sử dụng đất</t>
  </si>
  <si>
    <t>Lệ phí đăng ký, cấp biển phương tiện giao thông</t>
  </si>
  <si>
    <t>Lệ phí đăng ký cư trú</t>
  </si>
  <si>
    <t xml:space="preserve">II </t>
  </si>
  <si>
    <t>Phí</t>
  </si>
  <si>
    <t>Phí công chứng</t>
  </si>
  <si>
    <t>Phí chứng thực</t>
  </si>
  <si>
    <t>Án phí</t>
  </si>
  <si>
    <t>Phí kiểm tra, kiểm nghiệm vệ sinh ATTP</t>
  </si>
  <si>
    <t>Phí sử dụng lề đường, bến bãi, mặt nước</t>
  </si>
  <si>
    <t>Phí thẩm định dự án đầu tư xây dựng</t>
  </si>
  <si>
    <t>Phí thi hành án dân sự</t>
  </si>
  <si>
    <t>BÁO CÁO SỐ LIỆU SỰ NGHIỆP Y TẾ NĂM 2022</t>
  </si>
  <si>
    <t>Thực hiện 
năm 2020</t>
  </si>
  <si>
    <t>Dự toán 
năm 2021</t>
  </si>
  <si>
    <t>Dự toán 
năm 2022</t>
  </si>
  <si>
    <t>Thực hiện đến 30/6/2010</t>
  </si>
  <si>
    <t xml:space="preserve">Chúc thọ, mừng thọ người cao tuổi trên địa bàn QH </t>
  </si>
  <si>
    <t xml:space="preserve"> - Người 70 tuổi</t>
  </si>
  <si>
    <t xml:space="preserve"> - Người 75 tuổi</t>
  </si>
  <si>
    <t xml:space="preserve"> - Người 80 tuổi</t>
  </si>
  <si>
    <t xml:space="preserve"> - Người 85 tuổi</t>
  </si>
  <si>
    <t xml:space="preserve"> - Người 95 tuổi</t>
  </si>
  <si>
    <t xml:space="preserve"> - Người trên 100 tuổi</t>
  </si>
  <si>
    <t>Đối tượng mua thẻ BHYT</t>
  </si>
  <si>
    <t>Đối tượng Bảo trợ xã hội</t>
  </si>
  <si>
    <t>Người dân xã Thạnh An, huyện Cần Giờ</t>
  </si>
  <si>
    <t>Trẻ em dưới 6 tuổi</t>
  </si>
  <si>
    <t>Trong đó: + Trẻ em dưới 6 tuổi cư trú tại TPHCM</t>
  </si>
  <si>
    <t>Người có công với cách mạng và thân nhân của người có công với cách mạng</t>
  </si>
  <si>
    <t>Biểu số 15</t>
  </si>
  <si>
    <t>ỦY BAN NHÂN DÂN: …...</t>
  </si>
  <si>
    <t>Biểu số 11</t>
  </si>
  <si>
    <t>Biểu số 12</t>
  </si>
  <si>
    <t>Biểu số 13</t>
  </si>
  <si>
    <t>Đvt: Ngàn đồng</t>
  </si>
  <si>
    <t>ỦY BAN NHÂN DÂN:…......</t>
  </si>
  <si>
    <t>BẢNG TỔNG HỢP THU CHI TỪ NGUỒN THU SỰ NGHIỆP - KHỐI MẦM NON</t>
  </si>
  <si>
    <t>BẢNG TỔNG HỢP THU CHI TỪ NGUỒN THU SỰ NGHIỆP - KHỐI TIỂU HỌC</t>
  </si>
  <si>
    <t>BẢNG TỔNG HỢP THU CHI TỪ NGUỒN THU SỰ NGHIỆP - KHỐI THCS</t>
  </si>
  <si>
    <t>Biểu số 14</t>
  </si>
  <si>
    <t>Biểu số 16</t>
  </si>
  <si>
    <t>Biểu số 17</t>
  </si>
  <si>
    <t>Biểu số 18</t>
  </si>
  <si>
    <t xml:space="preserve">ỦY BAN NHÂN DÂN:…...… </t>
  </si>
  <si>
    <t>BÁO CÁO NGUỒN CẢI CÁCH TIỀN LƯƠNG THỰC HIỆN CÂN ĐỐI DỰ TOÁN CHI THƯỜNG XUYÊN NĂM 2022</t>
  </si>
  <si>
    <t>Nguồn CCTL thực tế tại đơn vị năm 2021</t>
  </si>
  <si>
    <t>Nguồn CCTL năm 2020 chuyển sang năm 2021</t>
  </si>
  <si>
    <t>Nguồn CCTL từ nguồn thu SN năm 2020 chuyển sang năm 2021</t>
  </si>
  <si>
    <t>Nguồn CCTL trích lập từ số thu được để lại năm 2021</t>
  </si>
  <si>
    <t xml:space="preserve">ỦY BAN NHÂN DÂN QUẬN:…...… </t>
  </si>
  <si>
    <t>Biểu số 19a</t>
  </si>
  <si>
    <r>
      <t xml:space="preserve">* Lưu ý:
</t>
    </r>
    <r>
      <rPr>
        <sz val="12"/>
        <rFont val="Times New Roman"/>
        <family val="1"/>
        <charset val="163"/>
      </rPr>
      <t xml:space="preserve"> </t>
    </r>
    <r>
      <rPr>
        <i/>
        <sz val="12"/>
        <rFont val="Times New Roman"/>
        <family val="1"/>
        <charset val="163"/>
      </rPr>
      <t>+ Nêu chi tiết từng đơn vị sự nghiệp công lập và phòng ban, đoàn thể (kể cả các đơn vị sự nghiệp tự đảm bảo CTX và CĐT, đơn vị tự đảm bảo CTX).</t>
    </r>
  </si>
  <si>
    <t>1=2+3</t>
  </si>
  <si>
    <t>Nhu cầu sử dụng nguồn CCTL trong năm 2021</t>
  </si>
  <si>
    <t>Nhu cầu thực hiện chi TNTT theo NQ03 còn tồn của năm 2020 (nếu có)</t>
  </si>
  <si>
    <t>4=5+…+8</t>
  </si>
  <si>
    <t>Nhu cầu sử dụng nguồn CCTL từ nguồn thu SN trong năm 2021</t>
  </si>
  <si>
    <t>Nguồn CCTL từ nguồn thu SN thực tế còn lại tại đơn vị</t>
  </si>
  <si>
    <t>9=1-4</t>
  </si>
  <si>
    <t>Biểu số 19b</t>
  </si>
  <si>
    <t>Nguồn CCTL thực tế tại NS TP.Thủ Đức/Huyện</t>
  </si>
  <si>
    <t>Nguồn CCTL NS cấp</t>
  </si>
  <si>
    <t>Nguồn CCTL từ nguồn thu SN</t>
  </si>
  <si>
    <t>2a</t>
  </si>
  <si>
    <t>2b</t>
  </si>
  <si>
    <t>2=2a+2b</t>
  </si>
  <si>
    <t>Nguồn 10% tiết kiệm chi thường xuyên DT2021</t>
  </si>
  <si>
    <t>Nguồn 70% tăng thu thực hiện so với dự toán</t>
  </si>
  <si>
    <t>Nguồn 50% tăng thu dự toán 2021 so với dự toán 2017</t>
  </si>
  <si>
    <t>Nguồn CCTL NS giao dự toán đầu năm 2021</t>
  </si>
  <si>
    <t>1=2+…+8</t>
  </si>
  <si>
    <t>10</t>
  </si>
  <si>
    <t>9=10+…+13</t>
  </si>
  <si>
    <t>13a</t>
  </si>
  <si>
    <t>13b</t>
  </si>
  <si>
    <t>14=1-9</t>
  </si>
  <si>
    <t>Nguồn CCTL thực tế còn lại tại đơn vị đưa vào cân đối dự toán chi thường xuyên năm 2022</t>
  </si>
  <si>
    <t>ỦY BAN NHÂN DÂN:……</t>
  </si>
  <si>
    <t>Biểu số 20</t>
  </si>
  <si>
    <t>Biểu số 21</t>
  </si>
  <si>
    <t>PHÒNG NỘI VỤ</t>
  </si>
  <si>
    <t>PHÒNG VĂN HÓA THÔNG TIN</t>
  </si>
  <si>
    <t>Tiền lương</t>
  </si>
  <si>
    <t>Tiền thưởng</t>
  </si>
  <si>
    <t>Phúc lợi tập thể</t>
  </si>
  <si>
    <t>Hội nghị</t>
  </si>
  <si>
    <t>Chi phí thuê mướn</t>
  </si>
  <si>
    <t>Chi đoàn ra, đoàn vào (nếu có)</t>
  </si>
  <si>
    <t>Sửa chữa, duy tu tài sản phục vụ công tác chuyên môn</t>
  </si>
  <si>
    <t>Chi khác</t>
  </si>
  <si>
    <t>TỔNG SỐ BIÊN CHẾ THỰC TẾ CÓ MẶT ĐẾN KỲ BÁO CÁO:</t>
  </si>
  <si>
    <r>
      <t xml:space="preserve">Phụ cấp theo lương </t>
    </r>
    <r>
      <rPr>
        <i/>
        <sz val="14"/>
        <color theme="1"/>
        <rFont val="Times New Roman"/>
        <family val="1"/>
      </rPr>
      <t>(chi tiết từng loại phụ cấp)</t>
    </r>
  </si>
  <si>
    <r>
      <t>Các khoản đóng góp</t>
    </r>
    <r>
      <rPr>
        <i/>
        <sz val="14"/>
        <color theme="1"/>
        <rFont val="Times New Roman"/>
        <family val="1"/>
      </rPr>
      <t xml:space="preserve"> (chi tiết từng khoản đóng góp theo lương)</t>
    </r>
  </si>
  <si>
    <r>
      <t xml:space="preserve">Các khoản thanh toán khác cho cá nhân </t>
    </r>
    <r>
      <rPr>
        <i/>
        <sz val="14"/>
        <color theme="1"/>
        <rFont val="Times New Roman"/>
        <family val="1"/>
      </rPr>
      <t>(chi tiết từng nội dung)</t>
    </r>
  </si>
  <si>
    <r>
      <t xml:space="preserve">Thanh toán dịch vụ công cộng, vật tư văn phòng, thông tin liên lạc </t>
    </r>
    <r>
      <rPr>
        <i/>
        <sz val="14"/>
        <color theme="1"/>
        <rFont val="Times New Roman"/>
        <family val="1"/>
      </rPr>
      <t>(chi tiết từng nội dung)</t>
    </r>
  </si>
  <si>
    <t>Công tác phí</t>
  </si>
  <si>
    <r>
      <t xml:space="preserve">Mua sắm tài sản phục vụ công tác chuyên môn (kể cả tài sản vô hình) </t>
    </r>
    <r>
      <rPr>
        <i/>
        <sz val="14"/>
        <color theme="1"/>
        <rFont val="Times New Roman"/>
        <family val="1"/>
      </rPr>
      <t>(chi tiết từng nội dung)</t>
    </r>
  </si>
  <si>
    <r>
      <t xml:space="preserve">Chi phí nghiệp vụ chuyên môn ngành </t>
    </r>
    <r>
      <rPr>
        <i/>
        <sz val="14"/>
        <color theme="1"/>
        <rFont val="Times New Roman"/>
        <family val="1"/>
      </rPr>
      <t>(chi tiết từng nội dung)</t>
    </r>
  </si>
  <si>
    <t>*Lưu ý: Đề nghị cung cấp Quyết định giao chỉ tiêu biên chế cho từng phòng - ban, Đoàn thể và bảng lương tháng 8/2021 của từng đơn vị.</t>
  </si>
  <si>
    <t>Biểu số 22</t>
  </si>
  <si>
    <t>Biểu số 23</t>
  </si>
  <si>
    <t>ỦY BAN MTTQ</t>
  </si>
  <si>
    <t xml:space="preserve">Tổng quỹ lương </t>
  </si>
  <si>
    <t>BÁO CÁO NHU CẦU THỰC HIỆN CHẾ ĐỘ PHỤ CẤP THÂM NIÊN NHÀ GIÁO NĂM 2022</t>
  </si>
  <si>
    <t>Số lượng giáo viên có trình độ 
(không tính giáo viên hợp đồng)</t>
  </si>
  <si>
    <t>BÁO CÁO NHU CẦU THỰC HIỆN CHẾ ĐỘ PHỤ CẤP CHO GIÁO VIÊN DẠY HÒA NHẬP KHUYẾT TẬT NĂM 2022</t>
  </si>
  <si>
    <t>Dự toán giao</t>
  </si>
  <si>
    <t>Kết dư NS</t>
  </si>
  <si>
    <t>Chi khác NS</t>
  </si>
  <si>
    <t>Dự phòng NS</t>
  </si>
  <si>
    <t>Sự nghiệp kinh tế</t>
  </si>
  <si>
    <t>… (chi tiết từng nội dung)</t>
  </si>
  <si>
    <t>DỰ KIẾN NĂM 2022</t>
  </si>
  <si>
    <t xml:space="preserve">Sự nghiệp giáo dục - đào tạo </t>
  </si>
  <si>
    <t xml:space="preserve"> - Kinh phí thực hiện phổ cập giáo dục</t>
  </si>
  <si>
    <t xml:space="preserve"> - Kinh phí đào tạo nâng chuẩn giáo viên</t>
  </si>
  <si>
    <t xml:space="preserve"> - Kinh phí đào tạo khác</t>
  </si>
  <si>
    <t>Sự nghiệp y tế</t>
  </si>
  <si>
    <t xml:space="preserve"> - Kinh phí chăm sóc sức khỏe ban đầu người cao tuổi</t>
  </si>
  <si>
    <t>Sự nghiệp văn hóa thông tin</t>
  </si>
  <si>
    <t>Sự nghiệp phát thanh truyền hình</t>
  </si>
  <si>
    <t>Sự nghiệp thể dục thể thao</t>
  </si>
  <si>
    <t>Sự nghiệp xã hội</t>
  </si>
  <si>
    <t xml:space="preserve"> - Kinh phí chi 03 giảm</t>
  </si>
  <si>
    <t xml:space="preserve"> - Kinh phí đào tạo nghề lao động làm việc nước ngoài</t>
  </si>
  <si>
    <t xml:space="preserve"> - Kinh phí phòng, chống ma túy theo Thông tư số 148</t>
  </si>
  <si>
    <t xml:space="preserve"> - Chi đảm bào xã hội khác</t>
  </si>
  <si>
    <t>Quản lý nhà nước - Đảng - đoàn thể</t>
  </si>
  <si>
    <t xml:space="preserve"> - Kinh phí ứng dụng KHCN</t>
  </si>
  <si>
    <t xml:space="preserve"> - Kinh phí duy trì hệ thống ISO</t>
  </si>
  <si>
    <t xml:space="preserve"> - Kinh phí hỗ trợ bộ phận tiếp nhận, hoàn trả hồ sơ</t>
  </si>
  <si>
    <t xml:space="preserve"> - Kinh phí ngoài khoán QLNN</t>
  </si>
  <si>
    <t xml:space="preserve"> - Kinh phí hoạt động HĐND</t>
  </si>
  <si>
    <t xml:space="preserve"> - Kinh phí hỗ trợ các hoạt động Đoàn thể</t>
  </si>
  <si>
    <t xml:space="preserve"> - Kinh phí hỗ trợ Hội Chữ Thập đỏ</t>
  </si>
  <si>
    <t xml:space="preserve"> - Kinh phí chi chế độ thù lao cho người giữ chức danh lãnh đạo chuyên trách Hội</t>
  </si>
  <si>
    <t xml:space="preserve"> - Kinh phí khen thưởng</t>
  </si>
  <si>
    <t xml:space="preserve"> - Trợ cấp thôi việc</t>
  </si>
  <si>
    <t>Chi Quốc phòng</t>
  </si>
  <si>
    <t xml:space="preserve"> - Thực hiện nghĩa vụ quân sự và công tác tuyển quân</t>
  </si>
  <si>
    <t xml:space="preserve"> - Thực hiện nhiệm vụ hậu cần tại chỗ</t>
  </si>
  <si>
    <t xml:space="preserve"> - Kinh phí diễn tập</t>
  </si>
  <si>
    <t>Chi An ninh</t>
  </si>
  <si>
    <t xml:space="preserve"> - Kinh phí diễn tập phòng thủ</t>
  </si>
  <si>
    <t>Chi các nội dung đặc thù trên địa bàn (nếu có)</t>
  </si>
  <si>
    <t>1/.../2022</t>
  </si>
  <si>
    <t>Phụ cấp thâm niên 
vượt khung</t>
  </si>
  <si>
    <t>Ước TH
năm 2021</t>
  </si>
  <si>
    <t>ỦY BAN NHÂN DÂN:………</t>
  </si>
  <si>
    <t>Biểu số 24</t>
  </si>
  <si>
    <t>ỦY BAN NHÂN DÂN: …………..</t>
  </si>
  <si>
    <t xml:space="preserve">DỰ TOÁN THU, CHI TẠI CÁC CƠ SỞ ĐÀO TẠO CÔNG LẬP, TRUNG TÂM </t>
  </si>
  <si>
    <t>(áp dụng cho các trường Khuyết tật, Bồi dưỡng giáo dục, Bồi dưỡng chính trị, Trung tâm GDNN-GDTX, Trung cấp nghề, cao đẳng nghề, Trung tâm Văn hóa, 
Trung tâm TDTT, Trung tâm Văn hóa - Thể dục thể thao, Nhà Thiếu nhi, Đài truyền thanh, Sự nghiệp kinh tế khác)</t>
  </si>
  <si>
    <t>Trong đó: Biên chế: ... người; HĐ 68: … người, HĐLĐ: … người</t>
  </si>
  <si>
    <t>NGUỒN THU SỰ NGHIỆP</t>
  </si>
  <si>
    <t xml:space="preserve">Biên chế được cấp có thẩm quyền giao: …………………. người; Trong đó: Biên chế: ………… người, HĐ68: ………… người           </t>
  </si>
  <si>
    <t>Thuyết minh 
cụ thể cách tính 
dự toán năm 2022</t>
  </si>
  <si>
    <t>Thực hiện
 6 tháng</t>
  </si>
  <si>
    <t>Phần được để lại từ số thu phí, lệ phí thuộc NSNN</t>
  </si>
  <si>
    <t>… (chi tiết từng loại phí - lệ phí)</t>
  </si>
  <si>
    <t xml:space="preserve">Thu từ hoạt động dịch vụ </t>
  </si>
  <si>
    <t xml:space="preserve"> - Các lớp đào tạo ngắn hạn</t>
  </si>
  <si>
    <t xml:space="preserve"> - Học phí</t>
  </si>
  <si>
    <t>Thu từ hoạt động sự nghiệp khác</t>
  </si>
  <si>
    <t>Lãi được chia từ hoạt động liên doanh, liên kết, lãi tiền gửi ngân hàng (nếu có)</t>
  </si>
  <si>
    <t>Thu khác (chi tiết từng nội dung)</t>
  </si>
  <si>
    <t xml:space="preserve">Uớc 
thực hiện </t>
  </si>
  <si>
    <t>- Phụ cấp ưu đãi nghề</t>
  </si>
  <si>
    <t>- Các khoản đóng góp theo lương</t>
  </si>
  <si>
    <r>
      <t xml:space="preserve">- Chi phí nghiệp vụ chuyên môn </t>
    </r>
    <r>
      <rPr>
        <i/>
        <sz val="14"/>
        <color theme="1"/>
        <rFont val="Times New Roman"/>
        <family val="1"/>
        <charset val="163"/>
      </rPr>
      <t>(chi tiết từng nội dung)</t>
    </r>
  </si>
  <si>
    <r>
      <t xml:space="preserve">- Trợ cấp, phụ cấp khác </t>
    </r>
    <r>
      <rPr>
        <i/>
        <sz val="14"/>
        <color theme="1"/>
        <rFont val="Times New Roman"/>
        <family val="1"/>
        <charset val="163"/>
      </rPr>
      <t>(chi tiết từng loại phụ cấp)</t>
    </r>
  </si>
  <si>
    <r>
      <t xml:space="preserve">- Chi sửa chữa </t>
    </r>
    <r>
      <rPr>
        <i/>
        <sz val="14"/>
        <color theme="1"/>
        <rFont val="Times New Roman"/>
        <family val="1"/>
        <charset val="163"/>
      </rPr>
      <t>(chi tiết từng nội dung)</t>
    </r>
  </si>
  <si>
    <r>
      <t xml:space="preserve">- Chi mua sắm </t>
    </r>
    <r>
      <rPr>
        <i/>
        <sz val="14"/>
        <color theme="1"/>
        <rFont val="Times New Roman"/>
        <family val="1"/>
        <charset val="163"/>
      </rPr>
      <t>(chi tiết từng nội dung)</t>
    </r>
  </si>
  <si>
    <r>
      <t xml:space="preserve">- Chi thuê mướn </t>
    </r>
    <r>
      <rPr>
        <i/>
        <sz val="14"/>
        <color theme="1"/>
        <rFont val="Times New Roman"/>
        <family val="1"/>
        <charset val="163"/>
      </rPr>
      <t>(chi tiết từng nội dung)</t>
    </r>
  </si>
  <si>
    <r>
      <t xml:space="preserve">- Chi cho con người (chi trả lương theo hợp đồng,…) </t>
    </r>
    <r>
      <rPr>
        <i/>
        <sz val="14"/>
        <color theme="1"/>
        <rFont val="Times New Roman"/>
        <family val="1"/>
        <charset val="163"/>
      </rPr>
      <t>(chi tiết từng nội dung)</t>
    </r>
  </si>
  <si>
    <r>
      <t>- Chi phí nghiệp vụ chuyên môn</t>
    </r>
    <r>
      <rPr>
        <i/>
        <sz val="14"/>
        <color theme="1"/>
        <rFont val="Times New Roman"/>
        <family val="1"/>
        <charset val="163"/>
      </rPr>
      <t xml:space="preserve"> (chi tiết từng nội dung)</t>
    </r>
  </si>
  <si>
    <r>
      <t xml:space="preserve">- Chi mua sắm, sửa chữa </t>
    </r>
    <r>
      <rPr>
        <i/>
        <sz val="14"/>
        <color theme="1"/>
        <rFont val="Times New Roman"/>
        <family val="1"/>
        <charset val="163"/>
      </rPr>
      <t>(chi tiết từng nội dung)</t>
    </r>
  </si>
  <si>
    <t>Từ nguồn thu sự nghiệp:</t>
  </si>
  <si>
    <t>Chi không thường xuyên:</t>
  </si>
  <si>
    <r>
      <t xml:space="preserve">Chi khác (nếu có) </t>
    </r>
    <r>
      <rPr>
        <i/>
        <sz val="14"/>
        <color rgb="FF000000"/>
        <rFont val="Times New Roman"/>
        <family val="1"/>
        <charset val="163"/>
      </rPr>
      <t>(chi tiết từng nội dung)</t>
    </r>
  </si>
  <si>
    <r>
      <t xml:space="preserve">… </t>
    </r>
    <r>
      <rPr>
        <i/>
        <sz val="14"/>
        <color rgb="FF000000"/>
        <rFont val="Times New Roman"/>
        <family val="1"/>
        <charset val="163"/>
      </rPr>
      <t>(chi tiết từng nội dung)</t>
    </r>
  </si>
  <si>
    <t>Chi TNTT theo Nghị quyết số 03/2018/NQ-HĐND</t>
  </si>
  <si>
    <t xml:space="preserve"> - Từ nguồn CCTL NSNN cấp</t>
  </si>
  <si>
    <t xml:space="preserve"> - Từ nguồn CCTL từ nguồn thu SN</t>
  </si>
  <si>
    <t>PHÂN PHỐI KINH PHÍ TIẾT KIỆM ĐƯỢC TỪ KHOẢN CHÊNH LỆCH THU LỚN HƠN CHI</t>
  </si>
  <si>
    <t>CHÊNH LỆCH THU - CHI NGUỒN THU SN (A - B.I.2 - B.II.2)</t>
  </si>
  <si>
    <t>Trích CCTL theo quy định</t>
  </si>
  <si>
    <t>Chi thu nhập tăng thêm</t>
  </si>
  <si>
    <t>NSNN CẤP</t>
  </si>
  <si>
    <t>Các đơn vị làm Biểu số 08 đề nghị cung cấp thêm các hồ sơ sau:</t>
  </si>
  <si>
    <t xml:space="preserve">+ Quyết định giao dự toán năm 2021 </t>
  </si>
  <si>
    <t xml:space="preserve">+ Thông báo xét duyệt quyết toán + Biên bản xét duyệt quyết toán năm 2020 </t>
  </si>
  <si>
    <t xml:space="preserve">+ Bảng lương tháng 08/2021 </t>
  </si>
  <si>
    <t>+ Quyết định giao chỉ tiêu biên chế năm 2021</t>
  </si>
  <si>
    <t>Ghi chú: 
   + PC không bao gồm PC ưu đãi,  thâm niên nhà giáo, PC theo Nghị quyết số 01 về hỗ trợ mầm non.
   + Đề nghị các QH cung cấp Quyết định giao chỉ tiêu biên chế của các trường.</t>
  </si>
  <si>
    <t>BÁO CÁO CHI TIẾT CÁC NỘI DUNG CHI HỖ TRỢ THEO MỨC KHOÁN KHỐI PHƯỜNG - XÃ, THỊ TRẤN</t>
  </si>
  <si>
    <t>BÁO CÁO TỔNG HỢP CÁC NỘI DUNG CHI NGOÀI KHOÁN KHỐI PHƯỜNG - XÃ, THỊ TRẤN</t>
  </si>
  <si>
    <t>ỦY BAN NHÂN DÂN: ……………</t>
  </si>
  <si>
    <t xml:space="preserve">BÁO CÁO TỔNG HỢP CÁC NỘI DUNG CHI THỰC HIỆN NHIỆM VỤ KINH TẾ - XÃ HỘI CỦA ĐỊA PHƯƠNG </t>
  </si>
  <si>
    <t>Số đối tượng ước thực hiện năm 2021</t>
  </si>
  <si>
    <t>a) Mức chuẩn trợ giúp xã hội (nhân hệ số 1,0)</t>
  </si>
  <si>
    <t xml:space="preserve">b) Mức chuẩn trợ giúp xã hội (nhân hệ số 1,5) </t>
  </si>
  <si>
    <t>c) Mức chuẩn trợ giúp xã hội (nhân hệ số 2,0)</t>
  </si>
  <si>
    <t>d) Mức chuẩn trợ giúp xã hội (nhân hệ số 2,5)</t>
  </si>
  <si>
    <t>e) Mức chuẩn trợ giúp xã hội (nhân hệ số 3,0)</t>
  </si>
  <si>
    <t>Bảo trợ xã hội hàng tháng theo Nghị định số 136/2013/NĐ-CP và số 20/2021/NĐ-CP</t>
  </si>
  <si>
    <t>Khu phố/PX-TT</t>
  </si>
  <si>
    <t>ƯỚC THỰC HIỆN NĂM 2021</t>
  </si>
  <si>
    <t>ƯỚC 
THỰC HIỆN 
NĂM 2021</t>
  </si>
  <si>
    <t>BÁO CÁO TỔNG HỢP KINH PHÍ HOẠT ĐỘNG TRONG KHOÁN NĂM 2020, ƯỚC THỰC HIỆN NĂM 2021 VÀ DỰ KIẾN NĂM 2022 
CỦA PHƯỜNG - XÃ, THỊ TRẤN</t>
  </si>
  <si>
    <t>BÁO CÁO TỔNG HỢP KINH PHÍ HOẠT ĐỘNG TRONG KHOÁN NĂM 2020,
ƯỚC THỰC HIỆN NĂM 2021 VÀ DỰ KIẾN NĂM 2022 CỦA PHƯỜNG/XÃ, THỊ TRẤN…..</t>
  </si>
  <si>
    <t>DỰ KIẾN 
NĂM 2022</t>
  </si>
  <si>
    <t>BÁO CÁO CHI TIẾT CÁC NỘI DUNG CHI NGOÀI KHOÁN
NĂM 2020, ƯỚC THỰC HIỆN NĂM 2021 VÀ DỰ KIẾN NĂM 2022</t>
  </si>
  <si>
    <t>BÁO CÁO TỔNG HỢP KINH PHÍ HOẠT ĐỘNG TRONG KHOÁN NĂM 2020, ƯỚC THỰC HIỆN NĂM 2021 VÀ DỰ KIẾN NĂM 2022 
CỦA KHỐI PHÒNG-BAN VÀ CÁC ĐOÀN THỂ</t>
  </si>
  <si>
    <t>Ước thực hiện năm 2021</t>
  </si>
  <si>
    <t>Dự kiến 
năm 2022</t>
  </si>
  <si>
    <t>Học sinh, sinh viên</t>
  </si>
  <si>
    <t xml:space="preserve"> - Tiểu học</t>
  </si>
  <si>
    <t xml:space="preserve"> - Trung học cơ sở</t>
  </si>
  <si>
    <t>Học sinh ngoài công lập (chỉ tính học sinh các trường do UBND quận-huyện ra quyết định thành lập)</t>
  </si>
  <si>
    <t>Học sinh tại các trường công lập</t>
  </si>
  <si>
    <t>Học sinh học hệ Trung cấp, Cao đẳng của các trường Trung cấp nghề, Cao đẳng nghề trực thuộc UBND quận - huyện</t>
  </si>
  <si>
    <t>Diện nghèo</t>
  </si>
  <si>
    <t xml:space="preserve"> - Hộ nghèo</t>
  </si>
  <si>
    <t xml:space="preserve"> - Hộ cận nghèo</t>
  </si>
  <si>
    <t xml:space="preserve">                 + Trẻ em dưới 6 tuổi từ địa phương khác chuyển đến cư trú tại thành phố Hồ Chí Minh (thực tế có mặt tại thời điểm tháng 8/2021)</t>
  </si>
  <si>
    <t xml:space="preserve"> - Tổ chức các hoạt động quốc phòng trên địa bàn</t>
  </si>
  <si>
    <t xml:space="preserve"> - Tổ chức các hoạt động đảm bảo ANTT trên địa bàn</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</si>
</sst>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164" formatCode="_(* #,##0_);_(* \(#,##0\);_(* &quot;-&quot;_);_(@_)"/>
    <numFmt numFmtId="165" formatCode="_(* #,##0.00_);_(* \(#,##0.00\);_(* &quot;-&quot;??_);_(@_)"/>
    <numFmt numFmtId="166" formatCode="#,##0\ &quot;₫&quot;;\-#,##0\ &quot;₫&quot;"/>
    <numFmt numFmtId="167" formatCode="_-* #,##0\ _₫_-;\-* #,##0\ _₫_-;_-* &quot;-&quot;\ _₫_-;_-@_-"/>
    <numFmt numFmtId="168" formatCode="_-* #,##0.00\ _₫_-;\-* #,##0.00\ _₫_-;_-* &quot;-&quot;??\ _₫_-;_-@_-"/>
    <numFmt numFmtId="169" formatCode="_(* #,##0.00_);_(* \(#,##0.00\);_(* &quot;-&quot;&quot;?&quot;&quot;?&quot;_);_(@_)"/>
    <numFmt numFmtId="170" formatCode="_(* #,##0_);_(* \(#,##0\);_(* &quot;-&quot;&quot;?&quot;&quot;?&quot;_);_(@_)"/>
    <numFmt numFmtId="171" formatCode="_(* #,##0_);_(* \(#,##0\);_(* &quot;-&quot;??_);_(@_)"/>
    <numFmt numFmtId="172" formatCode="#,##0,,"/>
    <numFmt numFmtId="173" formatCode="_(* #,##0.000_);_(* \(#,##0.000\);_(* &quot;-&quot;??_);_(@_)"/>
  </numFmts>
  <fonts count="120">
    <font>
      <sz val="11"/>
      <color theme="1"/>
      <name val="Calibri"/>
      <family val="2"/>
      <scheme val="minor"/>
    </font>
    <font>
      <sz val="11"/>
      <color theme="1"/>
      <name val="Calibri"/>
      <family val="2"/>
      <charset val="163"/>
      <scheme val="minor"/>
    </font>
    <font>
      <sz val="11"/>
      <color theme="1"/>
      <name val="Calibri"/>
      <family val="2"/>
      <scheme val="minor"/>
    </font>
    <font>
      <b/>
      <sz val="10"/>
      <name val="Times New Roman"/>
      <family val="1"/>
    </font>
    <font>
      <sz val="11"/>
      <name val="Calibri"/>
      <family val="2"/>
      <charset val="163"/>
      <scheme val="minor"/>
    </font>
    <font>
      <b/>
      <sz val="12"/>
      <name val="Times New Roman"/>
      <family val="1"/>
    </font>
    <font>
      <sz val="12"/>
      <name val=".VnArial Narrow"/>
      <family val="2"/>
    </font>
    <font>
      <b/>
      <sz val="14"/>
      <name val="Times New Roman"/>
      <family val="1"/>
    </font>
    <font>
      <i/>
      <sz val="12"/>
      <name val="Cambria"/>
      <family val="1"/>
      <charset val="163"/>
      <scheme val="major"/>
    </font>
    <font>
      <b/>
      <sz val="12"/>
      <name val="Times New Roman"/>
      <family val="1"/>
      <charset val="163"/>
    </font>
    <font>
      <i/>
      <sz val="10"/>
      <name val="Times New Roman"/>
      <family val="1"/>
      <charset val="163"/>
    </font>
    <font>
      <i/>
      <sz val="12"/>
      <name val="Times New Roman"/>
      <family val="1"/>
    </font>
    <font>
      <sz val="12"/>
      <name val="Calibri"/>
      <family val="2"/>
      <charset val="163"/>
      <scheme val="minor"/>
    </font>
    <font>
      <sz val="12"/>
      <name val="Times New Roman"/>
      <family val="1"/>
    </font>
    <font>
      <b/>
      <i/>
      <sz val="12"/>
      <name val="Times New Roman"/>
      <family val="1"/>
    </font>
    <font>
      <sz val="12"/>
      <name val="Times New Roman"/>
      <family val="1"/>
      <charset val="163"/>
    </font>
    <font>
      <i/>
      <u/>
      <sz val="12"/>
      <name val="Times New Roman"/>
      <family val="1"/>
    </font>
    <font>
      <b/>
      <sz val="11"/>
      <name val="Calibri"/>
      <family val="2"/>
      <charset val="163"/>
      <scheme val="minor"/>
    </font>
    <font>
      <b/>
      <u val="singleAccounting"/>
      <sz val="12"/>
      <name val="Times New Roman"/>
      <family val="1"/>
    </font>
    <font>
      <b/>
      <sz val="12"/>
      <name val="Calibri"/>
      <family val="2"/>
      <charset val="163"/>
      <scheme val="minor"/>
    </font>
    <font>
      <sz val="11"/>
      <color rgb="FFFF0000"/>
      <name val="Calibri"/>
      <family val="2"/>
      <charset val="163"/>
      <scheme val="minor"/>
    </font>
    <font>
      <b/>
      <sz val="11"/>
      <color theme="1"/>
      <name val="Calibri"/>
      <family val="2"/>
      <charset val="163"/>
      <scheme val="minor"/>
    </font>
    <font>
      <b/>
      <sz val="11"/>
      <name val="Times New Roman"/>
      <family val="1"/>
      <charset val="163"/>
    </font>
    <font>
      <sz val="11"/>
      <name val="Times New Roman"/>
      <family val="1"/>
    </font>
    <font>
      <i/>
      <sz val="11"/>
      <name val="Times New Roman"/>
      <family val="1"/>
    </font>
    <font>
      <i/>
      <sz val="11"/>
      <name val="Calibri"/>
      <family val="2"/>
      <charset val="163"/>
      <scheme val="minor"/>
    </font>
    <font>
      <b/>
      <sz val="11"/>
      <name val="Times New Roman"/>
      <family val="1"/>
    </font>
    <font>
      <i/>
      <sz val="12"/>
      <name val="Calibri"/>
      <family val="2"/>
      <charset val="163"/>
      <scheme val="minor"/>
    </font>
    <font>
      <sz val="12"/>
      <color rgb="FFFF0000"/>
      <name val="Times New Roman"/>
      <family val="1"/>
    </font>
    <font>
      <sz val="11"/>
      <color rgb="FFFF0000"/>
      <name val="Times New Roman"/>
      <family val="1"/>
    </font>
    <font>
      <sz val="10"/>
      <name val="Times New Roman"/>
      <family val="1"/>
      <charset val="163"/>
    </font>
    <font>
      <b/>
      <i/>
      <sz val="11"/>
      <name val="Times New Roman"/>
      <family val="1"/>
    </font>
    <font>
      <sz val="10"/>
      <name val="Times New Roman"/>
      <family val="1"/>
    </font>
    <font>
      <b/>
      <sz val="14"/>
      <name val="Times New Roman"/>
      <family val="1"/>
      <charset val="163"/>
    </font>
    <font>
      <sz val="11"/>
      <name val="Times New Roman"/>
      <family val="1"/>
      <charset val="163"/>
    </font>
    <font>
      <b/>
      <i/>
      <sz val="11"/>
      <name val="Times New Roman"/>
      <family val="1"/>
      <charset val="163"/>
    </font>
    <font>
      <b/>
      <i/>
      <sz val="10"/>
      <name val="Times New Roman"/>
      <family val="1"/>
    </font>
    <font>
      <b/>
      <i/>
      <u val="singleAccounting"/>
      <sz val="10"/>
      <name val="Times New Roman"/>
      <family val="1"/>
    </font>
    <font>
      <b/>
      <i/>
      <sz val="10"/>
      <color rgb="FFFF0000"/>
      <name val="Times New Roman"/>
      <family val="1"/>
    </font>
    <font>
      <b/>
      <sz val="10"/>
      <name val="Times New Roman"/>
      <family val="1"/>
      <charset val="163"/>
    </font>
    <font>
      <sz val="14"/>
      <color theme="1"/>
      <name val="Times New Roman"/>
      <family val="1"/>
    </font>
    <font>
      <b/>
      <sz val="15"/>
      <color theme="1"/>
      <name val="Times New Roman"/>
      <family val="1"/>
    </font>
    <font>
      <b/>
      <sz val="14"/>
      <color theme="1"/>
      <name val="Times New Roman"/>
      <family val="1"/>
    </font>
    <font>
      <b/>
      <sz val="13"/>
      <name val="Times New Roman"/>
      <family val="1"/>
    </font>
    <font>
      <i/>
      <sz val="13"/>
      <name val="Times New Roman"/>
      <family val="1"/>
    </font>
    <font>
      <sz val="11"/>
      <color theme="1"/>
      <name val="Times New Roman"/>
      <family val="1"/>
    </font>
    <font>
      <i/>
      <sz val="13"/>
      <color theme="1"/>
      <name val="Times New Roman"/>
      <family val="1"/>
    </font>
    <font>
      <sz val="14"/>
      <name val="Times New Roman"/>
      <family val="1"/>
    </font>
    <font>
      <i/>
      <sz val="14"/>
      <name val="Times New Roman"/>
      <family val="1"/>
    </font>
    <font>
      <i/>
      <sz val="14"/>
      <color theme="1"/>
      <name val="Times New Roman"/>
      <family val="1"/>
    </font>
    <font>
      <b/>
      <sz val="12"/>
      <color theme="1"/>
      <name val="Times New Roman"/>
      <family val="1"/>
    </font>
    <font>
      <sz val="12"/>
      <color theme="1"/>
      <name val="Times New Roman"/>
      <family val="1"/>
    </font>
    <font>
      <sz val="11"/>
      <color rgb="FFFF0000"/>
      <name val="Calibri"/>
      <family val="2"/>
      <scheme val="minor"/>
    </font>
    <font>
      <sz val="11"/>
      <name val="Calibri"/>
      <family val="2"/>
      <scheme val="minor"/>
    </font>
    <font>
      <sz val="10"/>
      <name val="Arial"/>
      <family val="2"/>
    </font>
    <font>
      <b/>
      <sz val="14"/>
      <color theme="1"/>
      <name val="Times New Roman"/>
      <family val="1"/>
      <charset val="163"/>
    </font>
    <font>
      <i/>
      <sz val="14"/>
      <color theme="1"/>
      <name val="Times New Roman"/>
      <family val="1"/>
      <charset val="163"/>
    </font>
    <font>
      <i/>
      <sz val="11"/>
      <color theme="1"/>
      <name val="Times New Roman"/>
      <family val="1"/>
    </font>
    <font>
      <i/>
      <sz val="11"/>
      <color theme="1"/>
      <name val="Calibri"/>
      <family val="2"/>
      <charset val="163"/>
      <scheme val="minor"/>
    </font>
    <font>
      <b/>
      <sz val="14"/>
      <color indexed="10"/>
      <name val="Times New Roman"/>
      <family val="1"/>
    </font>
    <font>
      <b/>
      <sz val="13"/>
      <color theme="1"/>
      <name val="Times New Roman"/>
      <family val="1"/>
    </font>
    <font>
      <sz val="13"/>
      <name val="Times New Roman"/>
      <family val="1"/>
    </font>
    <font>
      <sz val="11"/>
      <color theme="0"/>
      <name val="Times New Roman"/>
      <family val="1"/>
    </font>
    <font>
      <sz val="10"/>
      <color theme="0"/>
      <name val="Arial"/>
      <family val="2"/>
      <charset val="163"/>
    </font>
    <font>
      <sz val="10"/>
      <name val="Arial"/>
      <family val="2"/>
      <charset val="163"/>
    </font>
    <font>
      <i/>
      <sz val="11.5"/>
      <color theme="1"/>
      <name val="Times New Roman"/>
      <family val="1"/>
    </font>
    <font>
      <i/>
      <sz val="11.5"/>
      <name val="Times New Roman"/>
      <family val="1"/>
    </font>
    <font>
      <i/>
      <sz val="11.5"/>
      <color theme="1"/>
      <name val="Calibri"/>
      <family val="2"/>
      <charset val="163"/>
      <scheme val="minor"/>
    </font>
    <font>
      <sz val="14"/>
      <color theme="1"/>
      <name val="Calibri"/>
      <family val="2"/>
      <charset val="163"/>
      <scheme val="minor"/>
    </font>
    <font>
      <sz val="14"/>
      <color theme="0"/>
      <name val="Times New Roman"/>
      <family val="1"/>
    </font>
    <font>
      <sz val="14"/>
      <color rgb="FFFF0000"/>
      <name val="Times New Roman"/>
      <family val="1"/>
    </font>
    <font>
      <b/>
      <sz val="14"/>
      <color theme="0"/>
      <name val="Times New Roman"/>
      <family val="1"/>
    </font>
    <font>
      <b/>
      <i/>
      <sz val="14"/>
      <color theme="1"/>
      <name val="Times New Roman"/>
      <family val="1"/>
    </font>
    <font>
      <b/>
      <sz val="14"/>
      <color rgb="FFFF0000"/>
      <name val="Times New Roman"/>
      <family val="1"/>
      <charset val="163"/>
    </font>
    <font>
      <b/>
      <sz val="16"/>
      <color theme="1"/>
      <name val="Times New Roman"/>
      <family val="1"/>
    </font>
    <font>
      <b/>
      <sz val="13"/>
      <color rgb="FFFF0000"/>
      <name val="Times New Roman"/>
      <family val="1"/>
    </font>
    <font>
      <b/>
      <sz val="14"/>
      <color rgb="FFFF0000"/>
      <name val="Times New Roman"/>
      <family val="1"/>
    </font>
    <font>
      <b/>
      <sz val="14"/>
      <color indexed="8"/>
      <name val="Times New Roman"/>
      <family val="1"/>
    </font>
    <font>
      <sz val="14"/>
      <color indexed="8"/>
      <name val="Times New Roman"/>
      <family val="1"/>
    </font>
    <font>
      <i/>
      <sz val="10"/>
      <name val="Times New Roman"/>
      <family val="1"/>
    </font>
    <font>
      <b/>
      <u/>
      <sz val="12"/>
      <name val="Times New Roman"/>
      <family val="1"/>
    </font>
    <font>
      <b/>
      <sz val="10"/>
      <name val="Arial"/>
      <family val="2"/>
    </font>
    <font>
      <b/>
      <sz val="12"/>
      <name val=".VnArial Narrow"/>
      <family val="2"/>
    </font>
    <font>
      <b/>
      <sz val="15"/>
      <name val="Times New Roman"/>
      <family val="1"/>
    </font>
    <font>
      <b/>
      <u/>
      <sz val="13"/>
      <name val="Times New Roman"/>
      <family val="1"/>
    </font>
    <font>
      <sz val="13"/>
      <color theme="1"/>
      <name val="Calibri"/>
      <family val="2"/>
      <charset val="163"/>
      <scheme val="minor"/>
    </font>
    <font>
      <sz val="13"/>
      <color theme="0"/>
      <name val="Times New Roman"/>
      <family val="1"/>
    </font>
    <font>
      <sz val="14"/>
      <color rgb="FF000000"/>
      <name val="Times New Roman"/>
      <family val="1"/>
    </font>
    <font>
      <sz val="12"/>
      <color rgb="FF000000"/>
      <name val="Times New Roman"/>
      <family val="1"/>
    </font>
    <font>
      <b/>
      <sz val="14"/>
      <color rgb="FF000000"/>
      <name val="Times New Roman"/>
      <family val="1"/>
    </font>
    <font>
      <sz val="12"/>
      <color theme="1"/>
      <name val="Calibri"/>
      <family val="2"/>
      <scheme val="minor"/>
    </font>
    <font>
      <b/>
      <sz val="12"/>
      <color rgb="FFFF0000"/>
      <name val="Times New Roman"/>
      <family val="1"/>
    </font>
    <font>
      <b/>
      <sz val="12"/>
      <color theme="1"/>
      <name val="Times"/>
      <family val="1"/>
    </font>
    <font>
      <i/>
      <sz val="12"/>
      <name val="Times New Roman"/>
      <family val="1"/>
      <charset val="163"/>
    </font>
    <font>
      <b/>
      <vertAlign val="superscript"/>
      <sz val="12"/>
      <name val="Times New Roman"/>
      <family val="1"/>
    </font>
    <font>
      <b/>
      <sz val="16"/>
      <name val="Times New Roman"/>
      <family val="1"/>
    </font>
    <font>
      <b/>
      <sz val="10"/>
      <color indexed="12"/>
      <name val="Times New Roman"/>
      <family val="1"/>
    </font>
    <font>
      <b/>
      <sz val="12"/>
      <color indexed="10"/>
      <name val="Times New Roman"/>
      <family val="1"/>
    </font>
    <font>
      <sz val="10"/>
      <color indexed="10"/>
      <name val="Times New Roman"/>
      <family val="1"/>
    </font>
    <font>
      <i/>
      <sz val="12"/>
      <color theme="1"/>
      <name val="Cambria"/>
      <family val="1"/>
      <charset val="163"/>
      <scheme val="major"/>
    </font>
    <font>
      <b/>
      <sz val="14"/>
      <color indexed="12"/>
      <name val="Times New Roman"/>
      <family val="1"/>
    </font>
    <font>
      <sz val="13"/>
      <name val="Times New Roman"/>
      <family val="1"/>
      <charset val="163"/>
    </font>
    <font>
      <b/>
      <sz val="16"/>
      <color indexed="8"/>
      <name val="Times New Roman"/>
      <family val="1"/>
    </font>
    <font>
      <b/>
      <i/>
      <sz val="12"/>
      <name val="Times New Roman"/>
      <family val="1"/>
      <charset val="163"/>
    </font>
    <font>
      <i/>
      <sz val="12"/>
      <color theme="1"/>
      <name val="Times New Roman"/>
      <family val="1"/>
    </font>
    <font>
      <i/>
      <sz val="12"/>
      <color theme="1"/>
      <name val="Calibri"/>
      <family val="2"/>
      <scheme val="minor"/>
    </font>
    <font>
      <i/>
      <sz val="12"/>
      <color theme="1"/>
      <name val="Times New Roman"/>
      <family val="1"/>
      <charset val="163"/>
    </font>
    <font>
      <b/>
      <i/>
      <sz val="14"/>
      <color theme="1"/>
      <name val="Times New Roman"/>
      <family val="1"/>
      <charset val="163"/>
    </font>
    <font>
      <sz val="14"/>
      <color theme="1"/>
      <name val="Times New Roman"/>
      <family val="1"/>
      <charset val="163"/>
    </font>
    <font>
      <b/>
      <sz val="13"/>
      <color theme="1"/>
      <name val="Cambria"/>
      <family val="1"/>
      <charset val="163"/>
      <scheme val="major"/>
    </font>
    <font>
      <i/>
      <sz val="14"/>
      <color rgb="FF000000"/>
      <name val="Times New Roman"/>
      <family val="1"/>
      <charset val="163"/>
    </font>
    <font>
      <sz val="14"/>
      <color rgb="FF000000"/>
      <name val="Times New Roman"/>
      <family val="1"/>
      <charset val="163"/>
    </font>
    <font>
      <sz val="12"/>
      <color theme="1"/>
      <name val="Times New Roman"/>
      <family val="1"/>
      <charset val="163"/>
    </font>
    <font>
      <b/>
      <sz val="14"/>
      <color rgb="FF000000"/>
      <name val="Times New Roman"/>
      <family val="1"/>
      <charset val="163"/>
    </font>
    <font>
      <b/>
      <sz val="12"/>
      <color theme="1"/>
      <name val="Times New Roman"/>
      <family val="1"/>
      <charset val="163"/>
    </font>
    <font>
      <sz val="15"/>
      <color theme="1"/>
      <name val="Times New Roman"/>
      <family val="1"/>
    </font>
    <font>
      <b/>
      <sz val="14"/>
      <color theme="1"/>
      <name val="Calibri"/>
      <family val="2"/>
      <charset val="163"/>
      <scheme val="minor"/>
    </font>
    <font>
      <b/>
      <sz val="18"/>
      <color theme="1"/>
      <name val="Times New Roman"/>
      <family val="1"/>
    </font>
    <font>
      <i/>
      <sz val="13"/>
      <name val="Times New Roman"/>
      <family val="1"/>
      <charset val="163"/>
    </font>
    <font>
      <b/>
      <i/>
      <sz val="13"/>
      <name val="Times New Roman"/>
      <family val="1"/>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36">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right/>
      <top style="medium">
        <color indexed="64"/>
      </top>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style="hair">
        <color indexed="64"/>
      </bottom>
      <diagonal/>
    </border>
    <border>
      <left/>
      <right style="thin">
        <color indexed="64"/>
      </right>
      <top/>
      <bottom style="hair">
        <color indexed="64"/>
      </bottom>
      <diagonal/>
    </border>
    <border>
      <left style="thin">
        <color indexed="64"/>
      </left>
      <right/>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thin">
        <color indexed="64"/>
      </right>
      <top style="hair">
        <color indexed="64"/>
      </top>
      <bottom/>
      <diagonal/>
    </border>
  </borders>
  <cellStyleXfs count="12">
    <xf numFmtId="0" fontId="0" fillId="0" borderId="0"/>
    <xf numFmtId="165" fontId="2" fillId="0" borderId="0" applyFont="0" applyFill="0" applyBorder="0" applyAlignment="0" applyProtection="0"/>
    <xf numFmtId="0" fontId="6" fillId="0" borderId="0"/>
    <xf numFmtId="0" fontId="1" fillId="0" borderId="0"/>
    <xf numFmtId="168" fontId="1" fillId="0" borderId="0" applyFont="0" applyFill="0" applyBorder="0" applyAlignment="0" applyProtection="0"/>
    <xf numFmtId="165" fontId="2" fillId="0" borderId="0" applyFont="0" applyFill="0" applyBorder="0" applyAlignment="0" applyProtection="0"/>
    <xf numFmtId="0" fontId="2" fillId="0" borderId="0"/>
    <xf numFmtId="0" fontId="13" fillId="0" borderId="0"/>
    <xf numFmtId="0" fontId="1" fillId="0" borderId="0"/>
    <xf numFmtId="0" fontId="54" fillId="0" borderId="0"/>
    <xf numFmtId="166" fontId="54" fillId="0" borderId="0" applyFont="0" applyFill="0" applyBorder="0" applyAlignment="0" applyProtection="0"/>
    <xf numFmtId="167" fontId="1" fillId="0" borderId="0" applyFont="0" applyFill="0" applyBorder="0" applyAlignment="0" applyProtection="0"/>
  </cellStyleXfs>
  <cellXfs count="961">
    <xf numFmtId="0" fontId="0" fillId="0" borderId="0" xfId="0"/>
    <xf numFmtId="0" fontId="4" fillId="2" borderId="0" xfId="0" applyFont="1" applyFill="1"/>
    <xf numFmtId="0" fontId="5" fillId="2" borderId="0" xfId="0" applyFont="1" applyFill="1" applyAlignment="1">
      <alignment horizontal="left" vertical="center"/>
    </xf>
    <xf numFmtId="0" fontId="5" fillId="2" borderId="0" xfId="2" applyFont="1" applyFill="1" applyAlignment="1">
      <alignment horizontal="center" vertical="center"/>
    </xf>
    <xf numFmtId="0" fontId="7" fillId="2" borderId="0" xfId="0" applyFont="1" applyFill="1" applyBorder="1" applyAlignment="1">
      <alignment horizontal="center" vertical="center"/>
    </xf>
    <xf numFmtId="0" fontId="7" fillId="2" borderId="1" xfId="0" applyFont="1" applyFill="1" applyBorder="1" applyAlignment="1">
      <alignment horizontal="center" vertical="center"/>
    </xf>
    <xf numFmtId="0" fontId="9" fillId="2" borderId="2" xfId="0" applyFont="1" applyFill="1" applyBorder="1" applyAlignment="1">
      <alignment horizontal="center" vertical="center" wrapText="1"/>
    </xf>
    <xf numFmtId="0" fontId="9" fillId="2" borderId="2" xfId="0" applyFont="1" applyFill="1" applyBorder="1" applyAlignment="1">
      <alignment horizontal="center" vertical="center"/>
    </xf>
    <xf numFmtId="49" fontId="9" fillId="2" borderId="3" xfId="0" applyNumberFormat="1" applyFont="1" applyFill="1" applyBorder="1" applyAlignment="1">
      <alignment horizontal="center" vertical="center" wrapText="1"/>
    </xf>
    <xf numFmtId="0" fontId="9" fillId="2" borderId="3"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10" fillId="2" borderId="3" xfId="0" applyFont="1" applyFill="1" applyBorder="1" applyAlignment="1">
      <alignment horizontal="center" vertical="center"/>
    </xf>
    <xf numFmtId="0" fontId="10" fillId="2" borderId="4" xfId="0" applyFont="1" applyFill="1" applyBorder="1" applyAlignment="1">
      <alignment horizontal="center" vertical="center"/>
    </xf>
    <xf numFmtId="0" fontId="5" fillId="2" borderId="3" xfId="0" applyFont="1" applyFill="1" applyBorder="1" applyAlignment="1">
      <alignment horizontal="center" vertical="center" wrapText="1"/>
    </xf>
    <xf numFmtId="0" fontId="5" fillId="2" borderId="3" xfId="0" applyFont="1" applyFill="1" applyBorder="1" applyAlignment="1">
      <alignment horizontal="left" vertical="center" wrapText="1"/>
    </xf>
    <xf numFmtId="0" fontId="5" fillId="2" borderId="3" xfId="0" applyFont="1" applyFill="1" applyBorder="1" applyAlignment="1">
      <alignment horizontal="center" vertical="center"/>
    </xf>
    <xf numFmtId="0" fontId="4" fillId="2" borderId="3" xfId="0" applyFont="1" applyFill="1" applyBorder="1"/>
    <xf numFmtId="49" fontId="11" fillId="2" borderId="3" xfId="0" applyNumberFormat="1" applyFont="1" applyFill="1" applyBorder="1" applyAlignment="1">
      <alignment horizontal="left" vertical="center" wrapText="1"/>
    </xf>
    <xf numFmtId="0" fontId="12" fillId="2" borderId="3" xfId="0" applyFont="1" applyFill="1" applyBorder="1" applyAlignment="1">
      <alignment vertical="center" wrapText="1"/>
    </xf>
    <xf numFmtId="0" fontId="12" fillId="2" borderId="0" xfId="0" applyFont="1" applyFill="1" applyAlignment="1">
      <alignment vertical="center" wrapText="1"/>
    </xf>
    <xf numFmtId="0" fontId="13" fillId="2" borderId="0" xfId="0" quotePrefix="1" applyNumberFormat="1" applyFont="1" applyFill="1" applyAlignment="1">
      <alignment vertical="center" wrapText="1"/>
    </xf>
    <xf numFmtId="0" fontId="13" fillId="2" borderId="3" xfId="0" quotePrefix="1" applyNumberFormat="1" applyFont="1" applyFill="1" applyBorder="1" applyAlignment="1">
      <alignment vertical="center" wrapText="1"/>
    </xf>
    <xf numFmtId="49" fontId="13" fillId="2" borderId="3" xfId="0" quotePrefix="1" applyNumberFormat="1" applyFont="1" applyFill="1" applyBorder="1" applyAlignment="1">
      <alignment horizontal="justify" vertical="center"/>
    </xf>
    <xf numFmtId="49" fontId="13" fillId="2" borderId="3" xfId="0" quotePrefix="1" applyNumberFormat="1" applyFont="1" applyFill="1" applyBorder="1" applyAlignment="1">
      <alignment horizontal="justify" vertical="center" wrapText="1"/>
    </xf>
    <xf numFmtId="49" fontId="13" fillId="2" borderId="3" xfId="0" applyNumberFormat="1" applyFont="1" applyFill="1" applyBorder="1" applyAlignment="1">
      <alignment horizontal="justify" vertical="center"/>
    </xf>
    <xf numFmtId="49" fontId="13" fillId="2" borderId="3" xfId="0" applyNumberFormat="1" applyFont="1" applyFill="1" applyBorder="1" applyAlignment="1">
      <alignment horizontal="justify" vertical="center" wrapText="1"/>
    </xf>
    <xf numFmtId="49" fontId="11" fillId="2" borderId="3" xfId="0" quotePrefix="1" applyNumberFormat="1" applyFont="1" applyFill="1" applyBorder="1" applyAlignment="1">
      <alignment horizontal="justify" vertical="center"/>
    </xf>
    <xf numFmtId="49" fontId="11" fillId="2" borderId="3" xfId="0" quotePrefix="1" applyNumberFormat="1" applyFont="1" applyFill="1" applyBorder="1" applyAlignment="1">
      <alignment horizontal="justify" vertical="center" wrapText="1"/>
    </xf>
    <xf numFmtId="49" fontId="13" fillId="2" borderId="3" xfId="0" quotePrefix="1" applyNumberFormat="1" applyFont="1" applyFill="1" applyBorder="1" applyAlignment="1">
      <alignment vertical="center" wrapText="1"/>
    </xf>
    <xf numFmtId="49" fontId="12" fillId="2" borderId="3" xfId="0" applyNumberFormat="1" applyFont="1" applyFill="1" applyBorder="1" applyAlignment="1">
      <alignment vertical="center" wrapText="1"/>
    </xf>
    <xf numFmtId="0" fontId="11" fillId="2" borderId="3" xfId="0" quotePrefix="1" applyNumberFormat="1" applyFont="1" applyFill="1" applyBorder="1" applyAlignment="1">
      <alignment vertical="center" wrapText="1"/>
    </xf>
    <xf numFmtId="0" fontId="5" fillId="2" borderId="2" xfId="0" applyFont="1" applyFill="1" applyBorder="1" applyAlignment="1">
      <alignment vertical="center" wrapText="1"/>
    </xf>
    <xf numFmtId="3" fontId="5" fillId="2" borderId="3" xfId="0" applyNumberFormat="1" applyFont="1" applyFill="1" applyBorder="1" applyAlignment="1">
      <alignment horizontal="left" vertical="center" wrapText="1"/>
    </xf>
    <xf numFmtId="0" fontId="13" fillId="2" borderId="3" xfId="0" applyFont="1" applyFill="1" applyBorder="1" applyAlignment="1">
      <alignment horizontal="center" vertical="center" wrapText="1"/>
    </xf>
    <xf numFmtId="3" fontId="5" fillId="2" borderId="3" xfId="0" applyNumberFormat="1" applyFont="1" applyFill="1" applyBorder="1" applyAlignment="1">
      <alignment horizontal="left" vertical="center"/>
    </xf>
    <xf numFmtId="3" fontId="13" fillId="2" borderId="3" xfId="0" applyNumberFormat="1" applyFont="1" applyFill="1" applyBorder="1" applyAlignment="1">
      <alignment vertical="center"/>
    </xf>
    <xf numFmtId="3" fontId="13" fillId="2" borderId="3" xfId="0" applyNumberFormat="1" applyFont="1" applyFill="1" applyBorder="1" applyAlignment="1">
      <alignment vertical="center" wrapText="1"/>
    </xf>
    <xf numFmtId="3" fontId="16" fillId="2" borderId="3" xfId="0" applyNumberFormat="1" applyFont="1" applyFill="1" applyBorder="1" applyAlignment="1">
      <alignment horizontal="left" vertical="center"/>
    </xf>
    <xf numFmtId="3" fontId="11" fillId="2" borderId="3" xfId="0" applyNumberFormat="1" applyFont="1" applyFill="1" applyBorder="1" applyAlignment="1">
      <alignment horizontal="left" vertical="center"/>
    </xf>
    <xf numFmtId="3" fontId="13" fillId="2" borderId="3" xfId="0" quotePrefix="1" applyNumberFormat="1" applyFont="1" applyFill="1" applyBorder="1" applyAlignment="1">
      <alignment horizontal="left" vertical="center" wrapText="1"/>
    </xf>
    <xf numFmtId="3" fontId="11" fillId="2" borderId="3" xfId="0" applyNumberFormat="1" applyFont="1" applyFill="1" applyBorder="1" applyAlignment="1">
      <alignment horizontal="left" vertical="center" wrapText="1"/>
    </xf>
    <xf numFmtId="3" fontId="13" fillId="2" borderId="3" xfId="0" applyNumberFormat="1" applyFont="1" applyFill="1" applyBorder="1" applyAlignment="1">
      <alignment horizontal="left" vertical="center" wrapText="1"/>
    </xf>
    <xf numFmtId="3" fontId="13" fillId="2" borderId="3" xfId="0" applyNumberFormat="1" applyFont="1" applyFill="1" applyBorder="1" applyAlignment="1">
      <alignment horizontal="left" vertical="center"/>
    </xf>
    <xf numFmtId="0" fontId="13" fillId="2" borderId="3" xfId="0" quotePrefix="1" applyFont="1" applyFill="1" applyBorder="1" applyAlignment="1">
      <alignment horizontal="justify" vertical="center" wrapText="1"/>
    </xf>
    <xf numFmtId="0" fontId="11" fillId="2" borderId="3" xfId="0" quotePrefix="1" applyFont="1" applyFill="1" applyBorder="1" applyAlignment="1">
      <alignment horizontal="justify" vertical="center"/>
    </xf>
    <xf numFmtId="0" fontId="13" fillId="2" borderId="3" xfId="0" quotePrefix="1" applyFont="1" applyFill="1" applyBorder="1" applyAlignment="1">
      <alignment horizontal="justify" vertical="center"/>
    </xf>
    <xf numFmtId="3" fontId="13" fillId="2" borderId="3" xfId="0" quotePrefix="1" applyNumberFormat="1" applyFont="1" applyFill="1" applyBorder="1" applyAlignment="1">
      <alignment horizontal="left" vertical="center"/>
    </xf>
    <xf numFmtId="0" fontId="9" fillId="2" borderId="3" xfId="0" applyFont="1" applyFill="1" applyBorder="1" applyAlignment="1">
      <alignment horizontal="center" vertical="center"/>
    </xf>
    <xf numFmtId="0" fontId="9" fillId="2" borderId="3" xfId="0" quotePrefix="1" applyFont="1" applyFill="1" applyBorder="1" applyAlignment="1">
      <alignment vertical="center" wrapText="1"/>
    </xf>
    <xf numFmtId="0" fontId="9" fillId="2" borderId="3" xfId="0" applyFont="1" applyFill="1" applyBorder="1" applyAlignment="1">
      <alignment horizontal="left" vertical="center"/>
    </xf>
    <xf numFmtId="0" fontId="17" fillId="2" borderId="3" xfId="0" applyFont="1" applyFill="1" applyBorder="1"/>
    <xf numFmtId="0" fontId="17" fillId="2" borderId="0" xfId="0" applyFont="1" applyFill="1"/>
    <xf numFmtId="0" fontId="15" fillId="2" borderId="3" xfId="0" quotePrefix="1" applyFont="1" applyFill="1" applyBorder="1" applyAlignment="1">
      <alignment vertical="center"/>
    </xf>
    <xf numFmtId="0" fontId="15" fillId="2" borderId="3" xfId="0" applyFont="1" applyFill="1" applyBorder="1" applyAlignment="1">
      <alignment horizontal="left" vertical="center"/>
    </xf>
    <xf numFmtId="0" fontId="5" fillId="2" borderId="3" xfId="0" applyFont="1" applyFill="1" applyBorder="1" applyAlignment="1">
      <alignment horizontal="left" vertical="center"/>
    </xf>
    <xf numFmtId="0" fontId="15" fillId="2" borderId="3" xfId="0" quotePrefix="1" applyFont="1" applyFill="1" applyBorder="1" applyAlignment="1">
      <alignment horizontal="left" vertical="center"/>
    </xf>
    <xf numFmtId="0" fontId="15" fillId="2" borderId="3" xfId="0" quotePrefix="1" applyFont="1" applyFill="1" applyBorder="1" applyAlignment="1">
      <alignment horizontal="left" vertical="center" wrapText="1"/>
    </xf>
    <xf numFmtId="0" fontId="14" fillId="2" borderId="3" xfId="0" applyFont="1" applyFill="1" applyBorder="1" applyAlignment="1">
      <alignment horizontal="center" vertical="center"/>
    </xf>
    <xf numFmtId="0" fontId="11" fillId="2" borderId="3" xfId="0" applyFont="1" applyFill="1" applyBorder="1" applyAlignment="1">
      <alignment horizontal="left" vertical="center"/>
    </xf>
    <xf numFmtId="0" fontId="13" fillId="2" borderId="3" xfId="0" quotePrefix="1" applyFont="1" applyFill="1" applyBorder="1" applyAlignment="1">
      <alignment horizontal="left" vertical="center"/>
    </xf>
    <xf numFmtId="0" fontId="11" fillId="2" borderId="3" xfId="0" applyFont="1" applyFill="1" applyBorder="1" applyAlignment="1">
      <alignment horizontal="left" vertical="center" wrapText="1"/>
    </xf>
    <xf numFmtId="0" fontId="5" fillId="2" borderId="3" xfId="0" quotePrefix="1" applyFont="1" applyFill="1" applyBorder="1" applyAlignment="1">
      <alignment horizontal="left" vertical="center"/>
    </xf>
    <xf numFmtId="0" fontId="9" fillId="2" borderId="0" xfId="0" applyFont="1" applyFill="1" applyBorder="1" applyAlignment="1">
      <alignment horizontal="center" vertical="center"/>
    </xf>
    <xf numFmtId="0" fontId="5" fillId="2" borderId="5" xfId="0" quotePrefix="1" applyFont="1" applyFill="1" applyBorder="1" applyAlignment="1">
      <alignment horizontal="left" vertical="center"/>
    </xf>
    <xf numFmtId="0" fontId="15" fillId="2" borderId="5" xfId="0" applyFont="1" applyFill="1" applyBorder="1" applyAlignment="1">
      <alignment horizontal="left" vertical="center"/>
    </xf>
    <xf numFmtId="0" fontId="4" fillId="2" borderId="5" xfId="0" applyFont="1" applyFill="1" applyBorder="1"/>
    <xf numFmtId="169" fontId="3" fillId="2" borderId="0" xfId="1" applyNumberFormat="1" applyFont="1" applyFill="1" applyBorder="1" applyAlignment="1">
      <alignment horizontal="center" vertical="center"/>
    </xf>
    <xf numFmtId="170" fontId="3" fillId="2" borderId="0" xfId="1" applyNumberFormat="1" applyFont="1" applyFill="1" applyBorder="1" applyAlignment="1">
      <alignment horizontal="center" vertical="center"/>
    </xf>
    <xf numFmtId="0" fontId="4" fillId="2" borderId="0" xfId="0" applyFont="1" applyFill="1" applyAlignment="1"/>
    <xf numFmtId="0" fontId="9" fillId="0" borderId="3" xfId="0" applyFont="1" applyFill="1" applyBorder="1" applyAlignment="1">
      <alignment horizontal="center" vertical="center"/>
    </xf>
    <xf numFmtId="0" fontId="5" fillId="0" borderId="3" xfId="0" quotePrefix="1" applyFont="1" applyFill="1" applyBorder="1" applyAlignment="1">
      <alignment horizontal="left" vertical="center" wrapText="1"/>
    </xf>
    <xf numFmtId="0" fontId="15" fillId="0" borderId="3" xfId="0" applyFont="1" applyFill="1" applyBorder="1" applyAlignment="1">
      <alignment horizontal="left" vertical="center"/>
    </xf>
    <xf numFmtId="0" fontId="4" fillId="0" borderId="3" xfId="0" applyFont="1" applyFill="1" applyBorder="1"/>
    <xf numFmtId="0" fontId="4" fillId="0" borderId="0" xfId="0" applyFont="1" applyFill="1"/>
    <xf numFmtId="169" fontId="5" fillId="2" borderId="0" xfId="1" applyNumberFormat="1" applyFont="1" applyFill="1" applyBorder="1" applyAlignment="1">
      <alignment horizontal="left" vertical="center"/>
    </xf>
    <xf numFmtId="169" fontId="5" fillId="2" borderId="0" xfId="1" applyNumberFormat="1" applyFont="1" applyFill="1" applyBorder="1" applyAlignment="1">
      <alignment vertical="center"/>
    </xf>
    <xf numFmtId="0" fontId="12" fillId="2" borderId="0" xfId="0" applyFont="1" applyFill="1"/>
    <xf numFmtId="0" fontId="19" fillId="2" borderId="0" xfId="0" applyFont="1" applyFill="1"/>
    <xf numFmtId="0" fontId="5" fillId="0" borderId="0" xfId="3" applyFont="1" applyFill="1" applyAlignment="1">
      <alignment vertical="center"/>
    </xf>
    <xf numFmtId="0" fontId="13" fillId="0" borderId="0" xfId="3" applyFont="1" applyFill="1" applyAlignment="1">
      <alignment horizontal="left" vertical="center"/>
    </xf>
    <xf numFmtId="171" fontId="5" fillId="0" borderId="0" xfId="4" applyNumberFormat="1" applyFont="1" applyFill="1" applyAlignment="1">
      <alignment horizontal="left" vertical="center"/>
    </xf>
    <xf numFmtId="171" fontId="5" fillId="0" borderId="0" xfId="4" applyNumberFormat="1" applyFont="1" applyFill="1" applyAlignment="1">
      <alignment horizontal="center" vertical="center"/>
    </xf>
    <xf numFmtId="0" fontId="4" fillId="0" borderId="0" xfId="3" applyFont="1"/>
    <xf numFmtId="0" fontId="13" fillId="0" borderId="3" xfId="3" applyFont="1" applyFill="1" applyBorder="1" applyAlignment="1">
      <alignment horizontal="center" vertical="center" wrapText="1"/>
    </xf>
    <xf numFmtId="3" fontId="13" fillId="0" borderId="3" xfId="3" applyNumberFormat="1" applyFont="1" applyFill="1" applyBorder="1" applyAlignment="1">
      <alignment horizontal="left" vertical="center" wrapText="1"/>
    </xf>
    <xf numFmtId="3" fontId="23" fillId="0" borderId="3" xfId="4" applyNumberFormat="1" applyFont="1" applyFill="1" applyBorder="1" applyAlignment="1">
      <alignment horizontal="center" vertical="center" wrapText="1"/>
    </xf>
    <xf numFmtId="0" fontId="11" fillId="0" borderId="3" xfId="3" applyFont="1" applyFill="1" applyBorder="1" applyAlignment="1">
      <alignment horizontal="center" vertical="center" wrapText="1"/>
    </xf>
    <xf numFmtId="3" fontId="11" fillId="0" borderId="3" xfId="3" applyNumberFormat="1" applyFont="1" applyFill="1" applyBorder="1" applyAlignment="1">
      <alignment horizontal="left" vertical="center" wrapText="1"/>
    </xf>
    <xf numFmtId="3" fontId="24" fillId="0" borderId="3" xfId="4" applyNumberFormat="1" applyFont="1" applyFill="1" applyBorder="1" applyAlignment="1">
      <alignment horizontal="center" vertical="center" wrapText="1"/>
    </xf>
    <xf numFmtId="0" fontId="25" fillId="0" borderId="0" xfId="3" applyFont="1"/>
    <xf numFmtId="0" fontId="13" fillId="0" borderId="3" xfId="3" applyFont="1" applyFill="1" applyBorder="1"/>
    <xf numFmtId="3" fontId="13" fillId="0" borderId="3" xfId="3" applyNumberFormat="1" applyFont="1" applyFill="1" applyBorder="1" applyAlignment="1">
      <alignment horizontal="left" vertical="center"/>
    </xf>
    <xf numFmtId="3" fontId="11" fillId="0" borderId="3" xfId="3" applyNumberFormat="1" applyFont="1" applyFill="1" applyBorder="1" applyAlignment="1">
      <alignment horizontal="left" vertical="center"/>
    </xf>
    <xf numFmtId="0" fontId="15" fillId="0" borderId="3" xfId="3" applyFont="1" applyFill="1" applyBorder="1" applyAlignment="1">
      <alignment horizontal="center" vertical="center" wrapText="1"/>
    </xf>
    <xf numFmtId="0" fontId="5" fillId="0" borderId="3" xfId="3" applyFont="1" applyFill="1" applyBorder="1" applyAlignment="1">
      <alignment horizontal="center" vertical="center"/>
    </xf>
    <xf numFmtId="0" fontId="13" fillId="0" borderId="3" xfId="3" applyFont="1" applyFill="1" applyBorder="1" applyAlignment="1">
      <alignment horizontal="center" vertical="center"/>
    </xf>
    <xf numFmtId="3" fontId="26" fillId="0" borderId="3" xfId="4" applyNumberFormat="1" applyFont="1" applyFill="1" applyBorder="1" applyAlignment="1">
      <alignment horizontal="center" vertical="center" wrapText="1"/>
    </xf>
    <xf numFmtId="0" fontId="11" fillId="0" borderId="3" xfId="3" applyFont="1" applyFill="1" applyBorder="1"/>
    <xf numFmtId="0" fontId="11" fillId="0" borderId="3" xfId="3" applyFont="1" applyFill="1" applyBorder="1" applyAlignment="1">
      <alignment horizontal="center" vertical="center"/>
    </xf>
    <xf numFmtId="3" fontId="14" fillId="0" borderId="3" xfId="4" applyNumberFormat="1" applyFont="1" applyFill="1" applyBorder="1" applyAlignment="1">
      <alignment horizontal="center" vertical="center" wrapText="1"/>
    </xf>
    <xf numFmtId="0" fontId="27" fillId="0" borderId="0" xfId="3" applyFont="1"/>
    <xf numFmtId="0" fontId="28" fillId="0" borderId="3" xfId="3" applyFont="1" applyFill="1" applyBorder="1" applyAlignment="1">
      <alignment horizontal="center" vertical="center"/>
    </xf>
    <xf numFmtId="3" fontId="28" fillId="0" borderId="3" xfId="3" applyNumberFormat="1" applyFont="1" applyFill="1" applyBorder="1" applyAlignment="1">
      <alignment horizontal="left" vertical="center" wrapText="1"/>
    </xf>
    <xf numFmtId="0" fontId="28" fillId="0" borderId="3" xfId="3" applyFont="1" applyFill="1" applyBorder="1" applyAlignment="1">
      <alignment horizontal="center" vertical="center" wrapText="1"/>
    </xf>
    <xf numFmtId="3" fontId="29" fillId="0" borderId="3" xfId="4" applyNumberFormat="1" applyFont="1" applyFill="1" applyBorder="1" applyAlignment="1">
      <alignment horizontal="center" vertical="center" wrapText="1"/>
    </xf>
    <xf numFmtId="0" fontId="20" fillId="0" borderId="0" xfId="3" applyFont="1"/>
    <xf numFmtId="0" fontId="15" fillId="0" borderId="3" xfId="3" applyFont="1" applyFill="1" applyBorder="1" applyAlignment="1">
      <alignment horizontal="center" vertical="center"/>
    </xf>
    <xf numFmtId="171" fontId="30" fillId="0" borderId="3" xfId="4" applyNumberFormat="1" applyFont="1" applyFill="1" applyBorder="1" applyAlignment="1">
      <alignment horizontal="left" vertical="center"/>
    </xf>
    <xf numFmtId="0" fontId="30" fillId="0" borderId="3" xfId="3" applyFont="1" applyFill="1" applyBorder="1" applyAlignment="1">
      <alignment horizontal="left" vertical="center"/>
    </xf>
    <xf numFmtId="3" fontId="5" fillId="0" borderId="3" xfId="4" applyNumberFormat="1" applyFont="1" applyFill="1" applyBorder="1" applyAlignment="1">
      <alignment horizontal="center" vertical="center" wrapText="1"/>
    </xf>
    <xf numFmtId="0" fontId="12" fillId="0" borderId="0" xfId="3" applyFont="1"/>
    <xf numFmtId="3" fontId="11" fillId="0" borderId="3" xfId="3" quotePrefix="1" applyNumberFormat="1" applyFont="1" applyFill="1" applyBorder="1" applyAlignment="1">
      <alignment horizontal="left" vertical="center"/>
    </xf>
    <xf numFmtId="3" fontId="31" fillId="0" borderId="3" xfId="4" applyNumberFormat="1" applyFont="1" applyFill="1" applyBorder="1" applyAlignment="1">
      <alignment horizontal="center" vertical="center" wrapText="1"/>
    </xf>
    <xf numFmtId="0" fontId="27" fillId="0" borderId="0" xfId="3" applyFont="1" applyAlignment="1">
      <alignment wrapText="1"/>
    </xf>
    <xf numFmtId="0" fontId="14" fillId="0" borderId="0" xfId="3" applyFont="1" applyFill="1" applyBorder="1" applyAlignment="1">
      <alignment horizontal="center" vertical="center" wrapText="1"/>
    </xf>
    <xf numFmtId="0" fontId="14" fillId="0" borderId="0" xfId="3" applyFont="1" applyFill="1" applyBorder="1" applyAlignment="1">
      <alignment horizontal="center" wrapText="1"/>
    </xf>
    <xf numFmtId="0" fontId="5" fillId="0" borderId="0" xfId="3" applyFont="1"/>
    <xf numFmtId="0" fontId="13" fillId="0" borderId="0" xfId="3" applyFont="1"/>
    <xf numFmtId="0" fontId="5" fillId="0" borderId="0" xfId="3" applyFont="1" applyFill="1" applyAlignment="1">
      <alignment horizontal="center" vertical="center"/>
    </xf>
    <xf numFmtId="170" fontId="32" fillId="0" borderId="0" xfId="4" applyNumberFormat="1" applyFont="1" applyAlignment="1">
      <alignment vertical="center" wrapText="1"/>
    </xf>
    <xf numFmtId="169" fontId="3" fillId="0" borderId="0" xfId="4" applyNumberFormat="1" applyFont="1" applyAlignment="1">
      <alignment vertical="center" wrapText="1"/>
    </xf>
    <xf numFmtId="169" fontId="30" fillId="0" borderId="0" xfId="4" applyNumberFormat="1" applyFont="1" applyAlignment="1">
      <alignment vertical="center" wrapText="1"/>
    </xf>
    <xf numFmtId="169" fontId="3" fillId="0" borderId="0" xfId="4" applyNumberFormat="1" applyFont="1" applyAlignment="1">
      <alignment vertical="center"/>
    </xf>
    <xf numFmtId="169" fontId="5" fillId="0" borderId="0" xfId="4" applyNumberFormat="1" applyFont="1" applyAlignment="1">
      <alignment horizontal="center" vertical="center"/>
    </xf>
    <xf numFmtId="0" fontId="7" fillId="0" borderId="0" xfId="3" applyFont="1" applyAlignment="1">
      <alignment horizontal="center" vertical="center" wrapText="1"/>
    </xf>
    <xf numFmtId="170" fontId="30" fillId="0" borderId="0" xfId="4" applyNumberFormat="1" applyFont="1" applyAlignment="1">
      <alignment vertical="center" wrapText="1"/>
    </xf>
    <xf numFmtId="169" fontId="22" fillId="0" borderId="0" xfId="4" applyNumberFormat="1" applyFont="1" applyAlignment="1">
      <alignment horizontal="center" vertical="center" wrapText="1"/>
    </xf>
    <xf numFmtId="169" fontId="22" fillId="0" borderId="3" xfId="4" applyNumberFormat="1" applyFont="1" applyBorder="1" applyAlignment="1">
      <alignment horizontal="center" vertical="center" wrapText="1"/>
    </xf>
    <xf numFmtId="169" fontId="22" fillId="0" borderId="13" xfId="4" applyNumberFormat="1" applyFont="1" applyBorder="1" applyAlignment="1">
      <alignment horizontal="center" vertical="center" wrapText="1"/>
    </xf>
    <xf numFmtId="169" fontId="22" fillId="0" borderId="14" xfId="4" applyNumberFormat="1" applyFont="1" applyBorder="1" applyAlignment="1">
      <alignment horizontal="center" vertical="center" wrapText="1"/>
    </xf>
    <xf numFmtId="169" fontId="22" fillId="0" borderId="15" xfId="4" applyNumberFormat="1" applyFont="1" applyBorder="1" applyAlignment="1">
      <alignment vertical="center" wrapText="1"/>
    </xf>
    <xf numFmtId="170" fontId="22" fillId="0" borderId="16" xfId="4" applyNumberFormat="1" applyFont="1" applyBorder="1" applyAlignment="1">
      <alignment horizontal="center" vertical="center" wrapText="1"/>
    </xf>
    <xf numFmtId="169" fontId="22" fillId="0" borderId="16" xfId="4" applyNumberFormat="1" applyFont="1" applyBorder="1" applyAlignment="1">
      <alignment horizontal="center" vertical="center" wrapText="1"/>
    </xf>
    <xf numFmtId="169" fontId="22" fillId="0" borderId="17" xfId="4" applyNumberFormat="1" applyFont="1" applyBorder="1" applyAlignment="1">
      <alignment horizontal="center" vertical="center" wrapText="1"/>
    </xf>
    <xf numFmtId="169" fontId="35" fillId="0" borderId="15" xfId="4" quotePrefix="1" applyNumberFormat="1" applyFont="1" applyBorder="1" applyAlignment="1">
      <alignment vertical="center" wrapText="1"/>
    </xf>
    <xf numFmtId="170" fontId="22" fillId="0" borderId="18" xfId="4" applyNumberFormat="1" applyFont="1" applyBorder="1" applyAlignment="1">
      <alignment horizontal="center" vertical="center" wrapText="1"/>
    </xf>
    <xf numFmtId="169" fontId="22" fillId="0" borderId="18" xfId="4" applyNumberFormat="1" applyFont="1" applyBorder="1" applyAlignment="1">
      <alignment horizontal="center" vertical="center" wrapText="1"/>
    </xf>
    <xf numFmtId="169" fontId="22" fillId="0" borderId="19" xfId="4" applyNumberFormat="1" applyFont="1" applyBorder="1" applyAlignment="1">
      <alignment horizontal="center" vertical="center" wrapText="1"/>
    </xf>
    <xf numFmtId="169" fontId="34" fillId="0" borderId="20" xfId="4" applyNumberFormat="1" applyFont="1" applyBorder="1" applyAlignment="1">
      <alignment vertical="center" wrapText="1"/>
    </xf>
    <xf numFmtId="169" fontId="35" fillId="0" borderId="15" xfId="4" applyNumberFormat="1" applyFont="1" applyBorder="1" applyAlignment="1">
      <alignment vertical="center" wrapText="1"/>
    </xf>
    <xf numFmtId="169" fontId="26" fillId="0" borderId="20" xfId="4" applyNumberFormat="1" applyFont="1" applyBorder="1" applyAlignment="1">
      <alignment vertical="center" wrapText="1"/>
    </xf>
    <xf numFmtId="170" fontId="26" fillId="0" borderId="18" xfId="4" applyNumberFormat="1" applyFont="1" applyBorder="1" applyAlignment="1">
      <alignment horizontal="center" vertical="center" wrapText="1"/>
    </xf>
    <xf numFmtId="169" fontId="26" fillId="0" borderId="18" xfId="4" applyNumberFormat="1" applyFont="1" applyBorder="1" applyAlignment="1">
      <alignment horizontal="center" vertical="center" wrapText="1"/>
    </xf>
    <xf numFmtId="169" fontId="26" fillId="0" borderId="19" xfId="4" applyNumberFormat="1" applyFont="1" applyBorder="1" applyAlignment="1">
      <alignment horizontal="center" vertical="center" wrapText="1"/>
    </xf>
    <xf numFmtId="169" fontId="26" fillId="0" borderId="0" xfId="4" applyNumberFormat="1" applyFont="1" applyAlignment="1">
      <alignment horizontal="center" vertical="center" wrapText="1"/>
    </xf>
    <xf numFmtId="169" fontId="23" fillId="0" borderId="15" xfId="4" applyNumberFormat="1" applyFont="1" applyBorder="1" applyAlignment="1">
      <alignment vertical="center" wrapText="1"/>
    </xf>
    <xf numFmtId="170" fontId="23" fillId="0" borderId="18" xfId="4" applyNumberFormat="1" applyFont="1" applyBorder="1" applyAlignment="1">
      <alignment horizontal="center" vertical="center" wrapText="1"/>
    </xf>
    <xf numFmtId="169" fontId="23" fillId="0" borderId="18" xfId="4" applyNumberFormat="1" applyFont="1" applyBorder="1" applyAlignment="1">
      <alignment horizontal="center" vertical="center" wrapText="1"/>
    </xf>
    <xf numFmtId="169" fontId="23" fillId="0" borderId="19" xfId="4" applyNumberFormat="1" applyFont="1" applyBorder="1" applyAlignment="1">
      <alignment horizontal="center" vertical="center" wrapText="1"/>
    </xf>
    <xf numFmtId="169" fontId="23" fillId="0" borderId="0" xfId="4" applyNumberFormat="1" applyFont="1" applyAlignment="1">
      <alignment horizontal="center" vertical="center" wrapText="1"/>
    </xf>
    <xf numFmtId="169" fontId="31" fillId="0" borderId="20" xfId="4" applyNumberFormat="1" applyFont="1" applyBorder="1" applyAlignment="1">
      <alignment vertical="center" wrapText="1"/>
    </xf>
    <xf numFmtId="170" fontId="31" fillId="0" borderId="18" xfId="4" applyNumberFormat="1" applyFont="1" applyBorder="1" applyAlignment="1">
      <alignment horizontal="center" vertical="center" wrapText="1"/>
    </xf>
    <xf numFmtId="169" fontId="31" fillId="0" borderId="18" xfId="4" applyNumberFormat="1" applyFont="1" applyBorder="1" applyAlignment="1">
      <alignment horizontal="center" vertical="center" wrapText="1"/>
    </xf>
    <xf numFmtId="169" fontId="31" fillId="0" borderId="19" xfId="4" applyNumberFormat="1" applyFont="1" applyBorder="1" applyAlignment="1">
      <alignment horizontal="center" vertical="center" wrapText="1"/>
    </xf>
    <xf numFmtId="169" fontId="31" fillId="0" borderId="0" xfId="4" applyNumberFormat="1" applyFont="1" applyAlignment="1">
      <alignment horizontal="center" vertical="center" wrapText="1"/>
    </xf>
    <xf numFmtId="169" fontId="26" fillId="0" borderId="15" xfId="4" applyNumberFormat="1" applyFont="1" applyBorder="1" applyAlignment="1">
      <alignment vertical="center" wrapText="1"/>
    </xf>
    <xf numFmtId="169" fontId="26" fillId="0" borderId="20" xfId="4" applyNumberFormat="1" applyFont="1" applyBorder="1" applyAlignment="1">
      <alignment horizontal="center" vertical="center" wrapText="1"/>
    </xf>
    <xf numFmtId="169" fontId="32" fillId="0" borderId="21" xfId="4" applyNumberFormat="1" applyFont="1" applyBorder="1" applyAlignment="1">
      <alignment horizontal="center" vertical="center" wrapText="1"/>
    </xf>
    <xf numFmtId="170" fontId="32" fillId="0" borderId="21" xfId="4" applyNumberFormat="1" applyFont="1" applyBorder="1" applyAlignment="1">
      <alignment horizontal="center" vertical="center" wrapText="1"/>
    </xf>
    <xf numFmtId="169" fontId="32" fillId="0" borderId="0" xfId="4" applyNumberFormat="1" applyFont="1" applyAlignment="1">
      <alignment horizontal="center" vertical="center" wrapText="1"/>
    </xf>
    <xf numFmtId="169" fontId="3" fillId="0" borderId="0" xfId="4" applyNumberFormat="1" applyFont="1" applyBorder="1" applyAlignment="1">
      <alignment horizontal="center" vertical="center"/>
    </xf>
    <xf numFmtId="169" fontId="3" fillId="0" borderId="0" xfId="4" applyNumberFormat="1" applyFont="1" applyAlignment="1">
      <alignment horizontal="center" vertical="center"/>
    </xf>
    <xf numFmtId="169" fontId="36" fillId="0" borderId="0" xfId="4" applyNumberFormat="1" applyFont="1" applyBorder="1" applyAlignment="1">
      <alignment horizontal="left" vertical="center"/>
    </xf>
    <xf numFmtId="170" fontId="38" fillId="0" borderId="0" xfId="4" applyNumberFormat="1" applyFont="1" applyBorder="1" applyAlignment="1">
      <alignment horizontal="center" vertical="center"/>
    </xf>
    <xf numFmtId="169" fontId="38" fillId="0" borderId="0" xfId="4" applyNumberFormat="1" applyFont="1" applyBorder="1" applyAlignment="1">
      <alignment horizontal="center" vertical="center"/>
    </xf>
    <xf numFmtId="169" fontId="38" fillId="0" borderId="0" xfId="4" applyNumberFormat="1" applyFont="1" applyAlignment="1">
      <alignment horizontal="center" vertical="center"/>
    </xf>
    <xf numFmtId="169" fontId="30" fillId="0" borderId="0" xfId="4" applyNumberFormat="1" applyFont="1" applyBorder="1" applyAlignment="1">
      <alignment vertical="center"/>
    </xf>
    <xf numFmtId="170" fontId="39" fillId="0" borderId="0" xfId="4" applyNumberFormat="1" applyFont="1" applyBorder="1" applyAlignment="1">
      <alignment horizontal="center" vertical="center"/>
    </xf>
    <xf numFmtId="169" fontId="39" fillId="0" borderId="0" xfId="4" applyNumberFormat="1" applyFont="1" applyBorder="1" applyAlignment="1">
      <alignment horizontal="center" vertical="center"/>
    </xf>
    <xf numFmtId="169" fontId="39" fillId="0" borderId="0" xfId="4" applyNumberFormat="1" applyFont="1" applyAlignment="1">
      <alignment horizontal="center" vertical="center"/>
    </xf>
    <xf numFmtId="0" fontId="40" fillId="0" borderId="0" xfId="3" applyFont="1"/>
    <xf numFmtId="0" fontId="40" fillId="0" borderId="3" xfId="6" applyFont="1" applyFill="1" applyBorder="1" applyAlignment="1">
      <alignment vertical="center"/>
    </xf>
    <xf numFmtId="171" fontId="40" fillId="0" borderId="3" xfId="5" applyNumberFormat="1" applyFont="1" applyFill="1" applyBorder="1" applyAlignment="1">
      <alignment vertical="center"/>
    </xf>
    <xf numFmtId="172" fontId="40" fillId="0" borderId="3" xfId="5" applyNumberFormat="1" applyFont="1" applyFill="1" applyBorder="1" applyAlignment="1">
      <alignment vertical="center"/>
    </xf>
    <xf numFmtId="172" fontId="40" fillId="0" borderId="3" xfId="5" applyNumberFormat="1" applyFont="1" applyFill="1" applyBorder="1"/>
    <xf numFmtId="171" fontId="40" fillId="0" borderId="3" xfId="5" applyNumberFormat="1" applyFont="1" applyFill="1" applyBorder="1"/>
    <xf numFmtId="172" fontId="40" fillId="0" borderId="3" xfId="6" applyNumberFormat="1" applyFont="1" applyFill="1" applyBorder="1" applyAlignment="1">
      <alignment vertical="center"/>
    </xf>
    <xf numFmtId="0" fontId="42" fillId="0" borderId="0" xfId="6" applyFont="1" applyFill="1"/>
    <xf numFmtId="171" fontId="42" fillId="0" borderId="0" xfId="6" applyNumberFormat="1" applyFont="1" applyFill="1"/>
    <xf numFmtId="172" fontId="42" fillId="0" borderId="0" xfId="6" applyNumberFormat="1" applyFont="1" applyFill="1"/>
    <xf numFmtId="0" fontId="43" fillId="0" borderId="0" xfId="3" applyFont="1" applyFill="1" applyAlignment="1">
      <alignment horizontal="center" vertical="center"/>
    </xf>
    <xf numFmtId="0" fontId="40" fillId="0" borderId="0" xfId="3" applyFont="1" applyAlignment="1">
      <alignment horizontal="center"/>
    </xf>
    <xf numFmtId="171" fontId="42" fillId="0" borderId="3" xfId="5" applyNumberFormat="1" applyFont="1" applyFill="1" applyBorder="1" applyAlignment="1">
      <alignment horizontal="center" vertical="center"/>
    </xf>
    <xf numFmtId="0" fontId="45" fillId="0" borderId="0" xfId="3" applyFont="1"/>
    <xf numFmtId="169" fontId="32" fillId="0" borderId="0" xfId="4" applyNumberFormat="1" applyFont="1" applyAlignment="1">
      <alignment vertical="center" wrapText="1"/>
    </xf>
    <xf numFmtId="169" fontId="5" fillId="0" borderId="0" xfId="4" applyNumberFormat="1" applyFont="1" applyAlignment="1">
      <alignment horizontal="right" vertical="center"/>
    </xf>
    <xf numFmtId="169" fontId="7" fillId="0" borderId="0" xfId="4" applyNumberFormat="1" applyFont="1" applyAlignment="1">
      <alignment horizontal="center" vertical="center" wrapText="1"/>
    </xf>
    <xf numFmtId="0" fontId="42" fillId="0" borderId="0" xfId="3" applyFont="1" applyAlignment="1"/>
    <xf numFmtId="0" fontId="40" fillId="0" borderId="0" xfId="3" applyFont="1" applyAlignment="1">
      <alignment horizontal="center" vertical="center"/>
    </xf>
    <xf numFmtId="0" fontId="46" fillId="0" borderId="0" xfId="3" applyFont="1" applyAlignment="1">
      <alignment horizontal="right" vertical="center"/>
    </xf>
    <xf numFmtId="0" fontId="40" fillId="0" borderId="0" xfId="3" applyFont="1" applyAlignment="1">
      <alignment wrapText="1"/>
    </xf>
    <xf numFmtId="0" fontId="42" fillId="0" borderId="3" xfId="3" applyFont="1" applyBorder="1" applyAlignment="1">
      <alignment horizontal="center" vertical="center" wrapText="1"/>
    </xf>
    <xf numFmtId="0" fontId="47" fillId="0" borderId="3" xfId="3" applyFont="1" applyBorder="1" applyAlignment="1">
      <alignment horizontal="center" vertical="center" wrapText="1"/>
    </xf>
    <xf numFmtId="0" fontId="47" fillId="0" borderId="3" xfId="3" applyFont="1" applyBorder="1" applyAlignment="1">
      <alignment vertical="center" wrapText="1"/>
    </xf>
    <xf numFmtId="0" fontId="7" fillId="0" borderId="3" xfId="3" applyFont="1" applyBorder="1" applyAlignment="1">
      <alignment vertical="center" wrapText="1"/>
    </xf>
    <xf numFmtId="0" fontId="47" fillId="0" borderId="0" xfId="3" applyFont="1" applyAlignment="1">
      <alignment vertical="center" wrapText="1"/>
    </xf>
    <xf numFmtId="0" fontId="47" fillId="0" borderId="3" xfId="3" quotePrefix="1" applyFont="1" applyFill="1" applyBorder="1" applyAlignment="1">
      <alignment horizontal="left" vertical="center" wrapText="1"/>
    </xf>
    <xf numFmtId="0" fontId="23" fillId="0" borderId="3" xfId="3" applyFont="1" applyBorder="1" applyAlignment="1">
      <alignment vertical="center" wrapText="1"/>
    </xf>
    <xf numFmtId="0" fontId="23" fillId="0" borderId="0" xfId="3" applyFont="1" applyAlignment="1">
      <alignment vertical="center" wrapText="1"/>
    </xf>
    <xf numFmtId="0" fontId="40" fillId="0" borderId="0" xfId="0" applyFont="1" applyAlignment="1">
      <alignment horizontal="center" vertical="center"/>
    </xf>
    <xf numFmtId="0" fontId="42" fillId="0" borderId="0" xfId="0" applyFont="1"/>
    <xf numFmtId="0" fontId="40" fillId="0" borderId="0" xfId="0" applyFont="1"/>
    <xf numFmtId="0" fontId="42" fillId="0" borderId="0" xfId="0" applyFont="1" applyAlignment="1">
      <alignment wrapText="1"/>
    </xf>
    <xf numFmtId="0" fontId="42" fillId="0" borderId="0" xfId="0" applyFont="1" applyAlignment="1">
      <alignment horizontal="center" vertical="center"/>
    </xf>
    <xf numFmtId="0" fontId="49" fillId="0" borderId="0" xfId="0" applyFont="1" applyAlignment="1">
      <alignment horizontal="right" vertical="center"/>
    </xf>
    <xf numFmtId="0" fontId="40" fillId="0" borderId="0" xfId="0" applyFont="1" applyAlignment="1">
      <alignment wrapText="1"/>
    </xf>
    <xf numFmtId="0" fontId="42" fillId="0" borderId="3" xfId="0" applyFont="1" applyBorder="1" applyAlignment="1">
      <alignment horizontal="center" vertical="center" wrapText="1"/>
    </xf>
    <xf numFmtId="0" fontId="40" fillId="0" borderId="3" xfId="0" applyFont="1" applyBorder="1" applyAlignment="1">
      <alignment horizontal="center" vertical="center" wrapText="1"/>
    </xf>
    <xf numFmtId="0" fontId="40" fillId="0" borderId="3" xfId="0" applyFont="1" applyBorder="1" applyAlignment="1">
      <alignment wrapText="1"/>
    </xf>
    <xf numFmtId="0" fontId="42" fillId="0" borderId="3" xfId="0" applyFont="1" applyBorder="1" applyAlignment="1">
      <alignment wrapText="1"/>
    </xf>
    <xf numFmtId="0" fontId="49" fillId="0" borderId="3" xfId="0" applyFont="1" applyBorder="1" applyAlignment="1">
      <alignment wrapText="1"/>
    </xf>
    <xf numFmtId="0" fontId="49" fillId="0" borderId="0" xfId="0" applyFont="1" applyAlignment="1">
      <alignment wrapText="1"/>
    </xf>
    <xf numFmtId="0" fontId="42" fillId="0" borderId="3" xfId="0" applyFont="1" applyBorder="1" applyAlignment="1">
      <alignment horizontal="center" wrapText="1"/>
    </xf>
    <xf numFmtId="0" fontId="40" fillId="0" borderId="3" xfId="0" applyFont="1" applyBorder="1" applyAlignment="1">
      <alignment vertical="center" wrapText="1"/>
    </xf>
    <xf numFmtId="0" fontId="40" fillId="0" borderId="0" xfId="0" applyFont="1" applyAlignment="1">
      <alignment vertical="center" wrapText="1"/>
    </xf>
    <xf numFmtId="0" fontId="42" fillId="0" borderId="3" xfId="0" applyFont="1" applyBorder="1" applyAlignment="1">
      <alignment horizontal="center" vertical="center"/>
    </xf>
    <xf numFmtId="0" fontId="40" fillId="0" borderId="3" xfId="0" applyFont="1" applyBorder="1" applyAlignment="1">
      <alignment horizontal="center" vertical="center"/>
    </xf>
    <xf numFmtId="0" fontId="40" fillId="0" borderId="3" xfId="0" applyFont="1" applyBorder="1"/>
    <xf numFmtId="0" fontId="42" fillId="0" borderId="3" xfId="0" applyFont="1" applyBorder="1"/>
    <xf numFmtId="0" fontId="49" fillId="0" borderId="3" xfId="0" applyFont="1" applyBorder="1"/>
    <xf numFmtId="0" fontId="49" fillId="0" borderId="0" xfId="0" applyFont="1"/>
    <xf numFmtId="0" fontId="42" fillId="0" borderId="3" xfId="0" applyFont="1" applyBorder="1" applyAlignment="1">
      <alignment horizontal="center"/>
    </xf>
    <xf numFmtId="0" fontId="40" fillId="0" borderId="0" xfId="0" applyFont="1" applyAlignment="1">
      <alignment vertical="center"/>
    </xf>
    <xf numFmtId="0" fontId="49" fillId="0" borderId="3" xfId="0" applyFont="1" applyBorder="1" applyAlignment="1">
      <alignment horizontal="center" vertical="center"/>
    </xf>
    <xf numFmtId="0" fontId="42" fillId="0" borderId="0" xfId="3" applyFont="1"/>
    <xf numFmtId="0" fontId="47" fillId="0" borderId="0" xfId="2" applyFont="1"/>
    <xf numFmtId="0" fontId="7" fillId="0" borderId="0" xfId="2" applyFont="1" applyAlignment="1">
      <alignment horizontal="left"/>
    </xf>
    <xf numFmtId="0" fontId="7" fillId="0" borderId="0" xfId="2" applyFont="1" applyAlignment="1">
      <alignment horizontal="center" vertical="center"/>
    </xf>
    <xf numFmtId="0" fontId="1" fillId="0" borderId="0" xfId="3"/>
    <xf numFmtId="0" fontId="51" fillId="0" borderId="3" xfId="7" applyFont="1" applyBorder="1" applyAlignment="1">
      <alignment horizontal="center" vertical="center" wrapText="1"/>
    </xf>
    <xf numFmtId="0" fontId="51" fillId="0" borderId="3" xfId="7" applyFont="1" applyBorder="1" applyAlignment="1">
      <alignment horizontal="center" vertical="center"/>
    </xf>
    <xf numFmtId="0" fontId="13" fillId="0" borderId="3" xfId="7" applyFont="1" applyBorder="1" applyAlignment="1">
      <alignment horizontal="center" vertical="center" wrapText="1"/>
    </xf>
    <xf numFmtId="0" fontId="13" fillId="0" borderId="3" xfId="7" applyFont="1" applyBorder="1" applyAlignment="1">
      <alignment horizontal="center" vertical="center"/>
    </xf>
    <xf numFmtId="0" fontId="42" fillId="0" borderId="3" xfId="7" applyFont="1" applyBorder="1" applyAlignment="1">
      <alignment horizontal="center" vertical="center"/>
    </xf>
    <xf numFmtId="0" fontId="42" fillId="0" borderId="3" xfId="7" applyFont="1" applyBorder="1" applyAlignment="1">
      <alignment horizontal="left" vertical="center"/>
    </xf>
    <xf numFmtId="0" fontId="40" fillId="0" borderId="3" xfId="7" applyFont="1" applyBorder="1"/>
    <xf numFmtId="0" fontId="52" fillId="0" borderId="3" xfId="3" applyFont="1" applyBorder="1"/>
    <xf numFmtId="0" fontId="1" fillId="0" borderId="3" xfId="3" applyBorder="1"/>
    <xf numFmtId="0" fontId="53" fillId="0" borderId="3" xfId="3" applyFont="1" applyBorder="1"/>
    <xf numFmtId="0" fontId="53" fillId="0" borderId="0" xfId="3" applyFont="1"/>
    <xf numFmtId="0" fontId="42" fillId="0" borderId="0" xfId="7" applyFont="1" applyFill="1" applyBorder="1" applyAlignment="1">
      <alignment horizontal="left" vertical="center"/>
    </xf>
    <xf numFmtId="0" fontId="55" fillId="0" borderId="0" xfId="3" applyFont="1"/>
    <xf numFmtId="0" fontId="56" fillId="0" borderId="3" xfId="7" applyFont="1" applyBorder="1" applyAlignment="1">
      <alignment horizontal="left" vertical="center"/>
    </xf>
    <xf numFmtId="0" fontId="57" fillId="0" borderId="3" xfId="7" applyFont="1" applyBorder="1" applyAlignment="1">
      <alignment horizontal="center" vertical="center"/>
    </xf>
    <xf numFmtId="0" fontId="57" fillId="0" borderId="3" xfId="7" applyFont="1" applyBorder="1" applyAlignment="1">
      <alignment horizontal="center" vertical="center" wrapText="1"/>
    </xf>
    <xf numFmtId="0" fontId="24" fillId="0" borderId="3" xfId="7" applyFont="1" applyBorder="1" applyAlignment="1">
      <alignment horizontal="center" vertical="center" wrapText="1"/>
    </xf>
    <xf numFmtId="0" fontId="24" fillId="0" borderId="3" xfId="7" applyFont="1" applyBorder="1" applyAlignment="1">
      <alignment horizontal="center" vertical="center"/>
    </xf>
    <xf numFmtId="0" fontId="58" fillId="0" borderId="0" xfId="3" applyFont="1"/>
    <xf numFmtId="0" fontId="7" fillId="0" borderId="0" xfId="2" applyFont="1" applyAlignment="1"/>
    <xf numFmtId="0" fontId="7" fillId="0" borderId="0" xfId="2" applyFont="1" applyAlignment="1">
      <alignment horizontal="centerContinuous"/>
    </xf>
    <xf numFmtId="0" fontId="13" fillId="0" borderId="0" xfId="2" applyFont="1"/>
    <xf numFmtId="0" fontId="44" fillId="0" borderId="0" xfId="2" applyFont="1" applyAlignment="1">
      <alignment vertical="center"/>
    </xf>
    <xf numFmtId="171" fontId="62" fillId="0" borderId="0" xfId="10" applyNumberFormat="1" applyFont="1" applyFill="1" applyAlignment="1">
      <alignment horizontal="left"/>
    </xf>
    <xf numFmtId="0" fontId="63" fillId="0" borderId="0" xfId="7" applyFont="1"/>
    <xf numFmtId="171" fontId="23" fillId="0" borderId="0" xfId="10" applyNumberFormat="1" applyFont="1" applyFill="1" applyAlignment="1">
      <alignment horizontal="left"/>
    </xf>
    <xf numFmtId="0" fontId="64" fillId="0" borderId="0" xfId="7" applyFont="1"/>
    <xf numFmtId="0" fontId="65" fillId="0" borderId="3" xfId="7" applyFont="1" applyBorder="1" applyAlignment="1">
      <alignment horizontal="center" vertical="center" wrapText="1"/>
    </xf>
    <xf numFmtId="0" fontId="66" fillId="0" borderId="3" xfId="2" applyFont="1" applyBorder="1" applyAlignment="1">
      <alignment horizontal="center" vertical="center" wrapText="1"/>
    </xf>
    <xf numFmtId="0" fontId="66" fillId="0" borderId="3" xfId="2" quotePrefix="1" applyFont="1" applyBorder="1" applyAlignment="1">
      <alignment horizontal="center" vertical="center" wrapText="1"/>
    </xf>
    <xf numFmtId="0" fontId="67" fillId="0" borderId="3" xfId="3" applyFont="1" applyBorder="1" applyAlignment="1">
      <alignment wrapText="1"/>
    </xf>
    <xf numFmtId="0" fontId="67" fillId="0" borderId="0" xfId="3" applyFont="1" applyAlignment="1">
      <alignment wrapText="1"/>
    </xf>
    <xf numFmtId="0" fontId="40" fillId="0" borderId="3" xfId="7" applyFont="1" applyBorder="1" applyAlignment="1">
      <alignment horizontal="center" vertical="center"/>
    </xf>
    <xf numFmtId="0" fontId="40" fillId="0" borderId="3" xfId="7" applyFont="1" applyBorder="1" applyAlignment="1">
      <alignment horizontal="left" vertical="center"/>
    </xf>
    <xf numFmtId="0" fontId="7" fillId="0" borderId="3" xfId="2" applyFont="1" applyBorder="1" applyAlignment="1">
      <alignment vertical="center" wrapText="1"/>
    </xf>
    <xf numFmtId="0" fontId="40" fillId="0" borderId="3" xfId="3" applyFont="1" applyBorder="1"/>
    <xf numFmtId="0" fontId="68" fillId="0" borderId="3" xfId="3" applyFont="1" applyBorder="1"/>
    <xf numFmtId="0" fontId="68" fillId="0" borderId="0" xfId="3" applyFont="1"/>
    <xf numFmtId="0" fontId="42" fillId="0" borderId="3" xfId="7" applyFont="1" applyBorder="1" applyAlignment="1">
      <alignment horizontal="center" vertical="center" wrapText="1"/>
    </xf>
    <xf numFmtId="171" fontId="69" fillId="0" borderId="0" xfId="10" applyNumberFormat="1" applyFont="1" applyFill="1" applyAlignment="1">
      <alignment horizontal="left"/>
    </xf>
    <xf numFmtId="0" fontId="42" fillId="0" borderId="0" xfId="3" applyFont="1" applyAlignment="1">
      <alignment horizontal="center" wrapText="1"/>
    </xf>
    <xf numFmtId="0" fontId="40" fillId="0" borderId="3" xfId="3" applyFont="1" applyBorder="1" applyAlignment="1">
      <alignment horizontal="center" vertical="center" wrapText="1"/>
    </xf>
    <xf numFmtId="0" fontId="45" fillId="0" borderId="3" xfId="3" applyFont="1" applyBorder="1" applyAlignment="1">
      <alignment horizontal="center" vertical="center"/>
    </xf>
    <xf numFmtId="0" fontId="45" fillId="0" borderId="13" xfId="3" applyFont="1" applyBorder="1" applyAlignment="1">
      <alignment horizontal="center" vertical="center" wrapText="1"/>
    </xf>
    <xf numFmtId="0" fontId="57" fillId="0" borderId="3" xfId="3" quotePrefix="1" applyFont="1" applyBorder="1" applyAlignment="1">
      <alignment horizontal="center" vertical="center" wrapText="1"/>
    </xf>
    <xf numFmtId="0" fontId="40" fillId="0" borderId="3" xfId="3" applyFont="1" applyBorder="1" applyAlignment="1">
      <alignment horizontal="center" vertical="center"/>
    </xf>
    <xf numFmtId="0" fontId="40" fillId="0" borderId="3" xfId="3" applyFont="1" applyBorder="1" applyAlignment="1">
      <alignment vertical="center" wrapText="1"/>
    </xf>
    <xf numFmtId="0" fontId="69" fillId="0" borderId="3" xfId="3" applyFont="1" applyBorder="1" applyAlignment="1">
      <alignment wrapText="1"/>
    </xf>
    <xf numFmtId="0" fontId="69" fillId="0" borderId="3" xfId="3" applyFont="1" applyBorder="1"/>
    <xf numFmtId="0" fontId="40" fillId="0" borderId="3" xfId="3" applyFont="1" applyBorder="1" applyAlignment="1">
      <alignment wrapText="1"/>
    </xf>
    <xf numFmtId="0" fontId="42" fillId="0" borderId="3" xfId="3" applyFont="1" applyBorder="1" applyAlignment="1">
      <alignment horizontal="center" vertical="center"/>
    </xf>
    <xf numFmtId="0" fontId="42" fillId="0" borderId="3" xfId="3" applyFont="1" applyBorder="1" applyAlignment="1">
      <alignment horizontal="center"/>
    </xf>
    <xf numFmtId="0" fontId="71" fillId="0" borderId="3" xfId="3" applyFont="1" applyBorder="1" applyAlignment="1">
      <alignment wrapText="1"/>
    </xf>
    <xf numFmtId="0" fontId="42" fillId="0" borderId="3" xfId="3" applyFont="1" applyBorder="1" applyAlignment="1">
      <alignment wrapText="1"/>
    </xf>
    <xf numFmtId="0" fontId="69" fillId="0" borderId="0" xfId="3" applyFont="1" applyBorder="1" applyAlignment="1">
      <alignment wrapText="1"/>
    </xf>
    <xf numFmtId="0" fontId="72" fillId="0" borderId="0" xfId="3" applyFont="1"/>
    <xf numFmtId="0" fontId="72" fillId="0" borderId="0" xfId="3" quotePrefix="1" applyFont="1"/>
    <xf numFmtId="0" fontId="49" fillId="0" borderId="0" xfId="3" quotePrefix="1" applyFont="1"/>
    <xf numFmtId="0" fontId="49" fillId="0" borderId="0" xfId="3" applyFont="1"/>
    <xf numFmtId="0" fontId="49" fillId="0" borderId="0" xfId="3" applyFont="1" applyAlignment="1">
      <alignment horizontal="center" wrapText="1"/>
    </xf>
    <xf numFmtId="0" fontId="26" fillId="0" borderId="0" xfId="2" applyFont="1" applyAlignment="1">
      <alignment horizontal="center"/>
    </xf>
    <xf numFmtId="0" fontId="5" fillId="0" borderId="0" xfId="2" applyFont="1" applyAlignment="1">
      <alignment horizontal="center"/>
    </xf>
    <xf numFmtId="0" fontId="55" fillId="0" borderId="3" xfId="3" applyFont="1" applyBorder="1" applyAlignment="1">
      <alignment horizontal="center" vertical="center" wrapText="1"/>
    </xf>
    <xf numFmtId="0" fontId="73" fillId="0" borderId="2" xfId="3" applyFont="1" applyBorder="1" applyAlignment="1">
      <alignment horizontal="center" vertical="center" wrapText="1"/>
    </xf>
    <xf numFmtId="0" fontId="5" fillId="0" borderId="0" xfId="2" applyFont="1" applyAlignment="1">
      <alignment horizontal="center" vertical="center"/>
    </xf>
    <xf numFmtId="0" fontId="42" fillId="0" borderId="0" xfId="3" applyFont="1" applyBorder="1" applyAlignment="1"/>
    <xf numFmtId="0" fontId="40" fillId="0" borderId="0" xfId="3" applyFont="1" applyBorder="1" applyAlignment="1"/>
    <xf numFmtId="0" fontId="60" fillId="0" borderId="3" xfId="3" applyFont="1" applyBorder="1" applyAlignment="1">
      <alignment horizontal="center" vertical="center" wrapText="1"/>
    </xf>
    <xf numFmtId="0" fontId="60" fillId="0" borderId="3" xfId="3" applyFont="1" applyBorder="1" applyAlignment="1">
      <alignment horizontal="center" vertical="center"/>
    </xf>
    <xf numFmtId="0" fontId="75" fillId="0" borderId="3" xfId="3" applyFont="1" applyBorder="1" applyAlignment="1">
      <alignment horizontal="center" vertical="center" wrapText="1"/>
    </xf>
    <xf numFmtId="0" fontId="75" fillId="0" borderId="3" xfId="3" applyFont="1" applyBorder="1" applyAlignment="1">
      <alignment horizontal="center" vertical="center"/>
    </xf>
    <xf numFmtId="0" fontId="43" fillId="3" borderId="3" xfId="3" applyFont="1" applyFill="1" applyBorder="1" applyAlignment="1">
      <alignment horizontal="center" vertical="center" wrapText="1"/>
    </xf>
    <xf numFmtId="0" fontId="43" fillId="3" borderId="3" xfId="3" applyFont="1" applyFill="1" applyBorder="1" applyAlignment="1">
      <alignment horizontal="center" vertical="center"/>
    </xf>
    <xf numFmtId="0" fontId="40" fillId="0" borderId="13" xfId="3" applyFont="1" applyBorder="1" applyAlignment="1">
      <alignment horizontal="center" vertical="center"/>
    </xf>
    <xf numFmtId="3" fontId="40" fillId="0" borderId="3" xfId="3" applyNumberFormat="1" applyFont="1" applyFill="1" applyBorder="1" applyAlignment="1">
      <alignment vertical="center"/>
    </xf>
    <xf numFmtId="3" fontId="40" fillId="0" borderId="13" xfId="3" applyNumberFormat="1" applyFont="1" applyBorder="1" applyAlignment="1">
      <alignment horizontal="center" vertical="center" wrapText="1"/>
    </xf>
    <xf numFmtId="3" fontId="70" fillId="0" borderId="3" xfId="3" applyNumberFormat="1" applyFont="1" applyBorder="1" applyAlignment="1">
      <alignment horizontal="center" vertical="center"/>
    </xf>
    <xf numFmtId="3" fontId="47" fillId="3" borderId="3" xfId="3" applyNumberFormat="1" applyFont="1" applyFill="1" applyBorder="1" applyAlignment="1">
      <alignment horizontal="center" vertical="center"/>
    </xf>
    <xf numFmtId="3" fontId="40" fillId="0" borderId="3" xfId="3" applyNumberFormat="1" applyFont="1" applyBorder="1" applyAlignment="1">
      <alignment horizontal="center" vertical="center" wrapText="1"/>
    </xf>
    <xf numFmtId="3" fontId="40" fillId="0" borderId="3" xfId="3" applyNumberFormat="1" applyFont="1" applyBorder="1" applyAlignment="1">
      <alignment horizontal="center" vertical="center"/>
    </xf>
    <xf numFmtId="3" fontId="40" fillId="3" borderId="3" xfId="3" applyNumberFormat="1" applyFont="1" applyFill="1" applyBorder="1" applyAlignment="1">
      <alignment horizontal="center" vertical="center"/>
    </xf>
    <xf numFmtId="3" fontId="40" fillId="0" borderId="3" xfId="3" applyNumberFormat="1" applyFont="1" applyBorder="1" applyAlignment="1">
      <alignment vertical="center"/>
    </xf>
    <xf numFmtId="0" fontId="40" fillId="0" borderId="3" xfId="3" applyFont="1" applyBorder="1" applyAlignment="1">
      <alignment horizontal="center"/>
    </xf>
    <xf numFmtId="0" fontId="42" fillId="0" borderId="3" xfId="3" applyFont="1" applyBorder="1" applyAlignment="1">
      <alignment horizontal="left" vertical="center"/>
    </xf>
    <xf numFmtId="3" fontId="42" fillId="0" borderId="3" xfId="3" applyNumberFormat="1" applyFont="1" applyBorder="1" applyAlignment="1">
      <alignment horizontal="right" vertical="center"/>
    </xf>
    <xf numFmtId="3" fontId="76" fillId="0" borderId="3" xfId="3" applyNumberFormat="1" applyFont="1" applyBorder="1" applyAlignment="1">
      <alignment horizontal="right" vertical="center"/>
    </xf>
    <xf numFmtId="3" fontId="7" fillId="3" borderId="3" xfId="3" applyNumberFormat="1" applyFont="1" applyFill="1" applyBorder="1" applyAlignment="1">
      <alignment horizontal="right" vertical="center"/>
    </xf>
    <xf numFmtId="3" fontId="76" fillId="0" borderId="3" xfId="3" applyNumberFormat="1" applyFont="1" applyBorder="1" applyAlignment="1">
      <alignment horizontal="center" vertical="center"/>
    </xf>
    <xf numFmtId="3" fontId="42" fillId="3" borderId="3" xfId="3" applyNumberFormat="1" applyFont="1" applyFill="1" applyBorder="1" applyAlignment="1">
      <alignment horizontal="center" vertical="center"/>
    </xf>
    <xf numFmtId="0" fontId="11" fillId="0" borderId="0" xfId="2" applyFont="1" applyAlignment="1">
      <alignment horizontal="center"/>
    </xf>
    <xf numFmtId="0" fontId="55" fillId="0" borderId="0" xfId="3" applyFont="1" applyAlignment="1"/>
    <xf numFmtId="0" fontId="9" fillId="0" borderId="0" xfId="2" applyFont="1" applyAlignment="1">
      <alignment horizontal="center" vertical="center"/>
    </xf>
    <xf numFmtId="0" fontId="55" fillId="0" borderId="0" xfId="3" applyFont="1" applyAlignment="1">
      <alignment horizontal="right"/>
    </xf>
    <xf numFmtId="3" fontId="47" fillId="3" borderId="7" xfId="3" applyNumberFormat="1" applyFont="1" applyFill="1" applyBorder="1" applyAlignment="1">
      <alignment horizontal="center" vertical="center"/>
    </xf>
    <xf numFmtId="3" fontId="47" fillId="3" borderId="6" xfId="3" applyNumberFormat="1" applyFont="1" applyFill="1" applyBorder="1" applyAlignment="1">
      <alignment horizontal="center" vertical="center"/>
    </xf>
    <xf numFmtId="3" fontId="40" fillId="0" borderId="4" xfId="3" applyNumberFormat="1" applyFont="1" applyBorder="1" applyAlignment="1">
      <alignment horizontal="center" vertical="center" wrapText="1"/>
    </xf>
    <xf numFmtId="3" fontId="7" fillId="3" borderId="7" xfId="3" applyNumberFormat="1" applyFont="1" applyFill="1" applyBorder="1" applyAlignment="1">
      <alignment horizontal="right" vertical="center"/>
    </xf>
    <xf numFmtId="3" fontId="42" fillId="0" borderId="4" xfId="3" applyNumberFormat="1" applyFont="1" applyBorder="1" applyAlignment="1">
      <alignment horizontal="right" vertical="center"/>
    </xf>
    <xf numFmtId="0" fontId="78" fillId="0" borderId="0" xfId="3" applyFont="1"/>
    <xf numFmtId="0" fontId="77" fillId="0" borderId="0" xfId="3" applyFont="1" applyAlignment="1">
      <alignment horizontal="center"/>
    </xf>
    <xf numFmtId="0" fontId="78" fillId="0" borderId="0" xfId="3" applyFont="1" applyAlignment="1">
      <alignment horizontal="left"/>
    </xf>
    <xf numFmtId="0" fontId="78" fillId="0" borderId="0" xfId="3" applyFont="1" applyAlignment="1">
      <alignment horizontal="center"/>
    </xf>
    <xf numFmtId="0" fontId="77" fillId="0" borderId="3" xfId="3" applyFont="1" applyBorder="1" applyAlignment="1">
      <alignment horizontal="center" vertical="center"/>
    </xf>
    <xf numFmtId="0" fontId="77" fillId="0" borderId="3" xfId="3" applyFont="1" applyBorder="1" applyAlignment="1">
      <alignment horizontal="center" vertical="center" wrapText="1"/>
    </xf>
    <xf numFmtId="0" fontId="77" fillId="0" borderId="0" xfId="3" applyFont="1"/>
    <xf numFmtId="0" fontId="77" fillId="0" borderId="3" xfId="3" applyFont="1" applyBorder="1" applyAlignment="1">
      <alignment vertical="center"/>
    </xf>
    <xf numFmtId="3" fontId="71" fillId="0" borderId="3" xfId="3" applyNumberFormat="1" applyFont="1" applyBorder="1" applyAlignment="1">
      <alignment horizontal="center" vertical="center" wrapText="1"/>
    </xf>
    <xf numFmtId="0" fontId="77" fillId="0" borderId="0" xfId="3" applyFont="1" applyAlignment="1">
      <alignment vertical="center"/>
    </xf>
    <xf numFmtId="0" fontId="78" fillId="0" borderId="3" xfId="3" applyFont="1" applyBorder="1" applyAlignment="1">
      <alignment horizontal="center" vertical="center"/>
    </xf>
    <xf numFmtId="0" fontId="78" fillId="0" borderId="3" xfId="3" applyFont="1" applyBorder="1" applyAlignment="1">
      <alignment vertical="center"/>
    </xf>
    <xf numFmtId="3" fontId="69" fillId="0" borderId="3" xfId="3" applyNumberFormat="1" applyFont="1" applyBorder="1" applyAlignment="1">
      <alignment horizontal="center" vertical="center" wrapText="1"/>
    </xf>
    <xf numFmtId="0" fontId="78" fillId="0" borderId="0" xfId="3" applyFont="1" applyAlignment="1">
      <alignment vertical="center"/>
    </xf>
    <xf numFmtId="3" fontId="76" fillId="0" borderId="3" xfId="3" applyNumberFormat="1" applyFont="1" applyBorder="1" applyAlignment="1">
      <alignment horizontal="center" vertical="center" wrapText="1"/>
    </xf>
    <xf numFmtId="0" fontId="77" fillId="0" borderId="3" xfId="3" applyFont="1" applyBorder="1" applyAlignment="1">
      <alignment horizontal="center"/>
    </xf>
    <xf numFmtId="0" fontId="77" fillId="0" borderId="3" xfId="3" applyFont="1" applyBorder="1"/>
    <xf numFmtId="0" fontId="78" fillId="0" borderId="3" xfId="3" applyFont="1" applyBorder="1" applyAlignment="1">
      <alignment horizontal="center"/>
    </xf>
    <xf numFmtId="0" fontId="78" fillId="0" borderId="3" xfId="3" quotePrefix="1" applyFont="1" applyBorder="1"/>
    <xf numFmtId="3" fontId="47" fillId="0" borderId="3" xfId="3" applyNumberFormat="1" applyFont="1" applyBorder="1" applyAlignment="1">
      <alignment horizontal="center" vertical="center" wrapText="1"/>
    </xf>
    <xf numFmtId="0" fontId="77" fillId="0" borderId="3" xfId="3" quotePrefix="1" applyFont="1" applyBorder="1"/>
    <xf numFmtId="3" fontId="70" fillId="0" borderId="3" xfId="3" applyNumberFormat="1" applyFont="1" applyFill="1" applyBorder="1" applyAlignment="1">
      <alignment horizontal="center" vertical="center" wrapText="1"/>
    </xf>
    <xf numFmtId="0" fontId="7" fillId="0" borderId="3" xfId="3" applyFont="1" applyFill="1" applyBorder="1" applyAlignment="1">
      <alignment horizontal="left" vertical="center" wrapText="1"/>
    </xf>
    <xf numFmtId="0" fontId="77" fillId="0" borderId="0" xfId="3" applyFont="1" applyAlignment="1">
      <alignment horizontal="left"/>
    </xf>
    <xf numFmtId="0" fontId="5" fillId="0" borderId="0" xfId="2" applyFont="1" applyAlignment="1">
      <alignment horizontal="centerContinuous"/>
    </xf>
    <xf numFmtId="0" fontId="5" fillId="0" borderId="0" xfId="2" applyNumberFormat="1" applyFont="1" applyAlignment="1">
      <alignment horizontal="left"/>
    </xf>
    <xf numFmtId="0" fontId="79" fillId="0" borderId="3" xfId="2" applyFont="1" applyBorder="1" applyAlignment="1">
      <alignment horizontal="center" vertical="center"/>
    </xf>
    <xf numFmtId="0" fontId="79" fillId="0" borderId="7" xfId="2" applyFont="1" applyBorder="1" applyAlignment="1">
      <alignment horizontal="center" vertical="center"/>
    </xf>
    <xf numFmtId="0" fontId="79" fillId="0" borderId="3" xfId="2" quotePrefix="1" applyFont="1" applyBorder="1" applyAlignment="1">
      <alignment horizontal="center" vertical="center"/>
    </xf>
    <xf numFmtId="0" fontId="79" fillId="0" borderId="3" xfId="2" applyFont="1" applyBorder="1" applyAlignment="1">
      <alignment horizontal="center" vertical="center" wrapText="1"/>
    </xf>
    <xf numFmtId="0" fontId="79" fillId="0" borderId="4" xfId="2" applyFont="1" applyBorder="1" applyAlignment="1">
      <alignment horizontal="center" vertical="center"/>
    </xf>
    <xf numFmtId="0" fontId="80" fillId="0" borderId="30" xfId="2" applyNumberFormat="1" applyFont="1" applyBorder="1" applyAlignment="1">
      <alignment horizontal="center"/>
    </xf>
    <xf numFmtId="0" fontId="13" fillId="0" borderId="29" xfId="2" applyFont="1" applyBorder="1" applyAlignment="1"/>
    <xf numFmtId="3" fontId="13" fillId="0" borderId="29" xfId="2" applyNumberFormat="1" applyFont="1" applyBorder="1" applyAlignment="1">
      <alignment vertical="center"/>
    </xf>
    <xf numFmtId="0" fontId="13" fillId="0" borderId="31" xfId="2" applyNumberFormat="1" applyFont="1" applyBorder="1" applyAlignment="1">
      <alignment vertical="center" textRotation="180"/>
    </xf>
    <xf numFmtId="0" fontId="13" fillId="0" borderId="29" xfId="2" applyNumberFormat="1" applyFont="1" applyBorder="1" applyAlignment="1">
      <alignment vertical="center" textRotation="180"/>
    </xf>
    <xf numFmtId="0" fontId="5" fillId="0" borderId="18" xfId="2" applyNumberFormat="1" applyFont="1" applyBorder="1" applyAlignment="1">
      <alignment horizontal="left"/>
    </xf>
    <xf numFmtId="0" fontId="13" fillId="0" borderId="18" xfId="2" applyNumberFormat="1" applyFont="1" applyBorder="1" applyAlignment="1">
      <alignment horizontal="left"/>
    </xf>
    <xf numFmtId="0" fontId="13" fillId="0" borderId="18" xfId="2" applyFont="1" applyBorder="1" applyAlignment="1"/>
    <xf numFmtId="0" fontId="13" fillId="0" borderId="18" xfId="2" applyFont="1" applyBorder="1" applyAlignment="1">
      <alignment vertical="center" textRotation="180"/>
    </xf>
    <xf numFmtId="0" fontId="13" fillId="0" borderId="32" xfId="2" applyFont="1" applyBorder="1" applyAlignment="1">
      <alignment vertical="center" textRotation="180"/>
    </xf>
    <xf numFmtId="0" fontId="5" fillId="0" borderId="18" xfId="2" applyFont="1" applyBorder="1" applyAlignment="1"/>
    <xf numFmtId="0" fontId="5" fillId="0" borderId="18" xfId="2" applyFont="1" applyBorder="1" applyAlignment="1">
      <alignment vertical="center" textRotation="180"/>
    </xf>
    <xf numFmtId="0" fontId="5" fillId="0" borderId="32" xfId="2" applyFont="1" applyBorder="1" applyAlignment="1">
      <alignment vertical="center" textRotation="180"/>
    </xf>
    <xf numFmtId="0" fontId="81" fillId="0" borderId="0" xfId="3" applyFont="1"/>
    <xf numFmtId="0" fontId="13" fillId="0" borderId="33" xfId="2" applyNumberFormat="1" applyFont="1" applyBorder="1" applyAlignment="1">
      <alignment horizontal="left"/>
    </xf>
    <xf numFmtId="0" fontId="13" fillId="0" borderId="33" xfId="2" applyFont="1" applyBorder="1" applyAlignment="1"/>
    <xf numFmtId="0" fontId="13" fillId="0" borderId="33" xfId="2" applyFont="1" applyBorder="1" applyAlignment="1">
      <alignment vertical="center" textRotation="180"/>
    </xf>
    <xf numFmtId="0" fontId="13" fillId="0" borderId="34" xfId="2" applyFont="1" applyBorder="1" applyAlignment="1">
      <alignment vertical="center" textRotation="180"/>
    </xf>
    <xf numFmtId="0" fontId="13" fillId="0" borderId="0" xfId="2" applyFont="1" applyBorder="1"/>
    <xf numFmtId="0" fontId="13" fillId="0" borderId="0" xfId="2" applyFont="1" applyBorder="1" applyAlignment="1">
      <alignment vertical="center" textRotation="180"/>
    </xf>
    <xf numFmtId="0" fontId="11" fillId="0" borderId="0" xfId="2" applyFont="1"/>
    <xf numFmtId="0" fontId="11" fillId="0" borderId="0" xfId="2" applyFont="1" applyAlignment="1">
      <alignment horizontal="left"/>
    </xf>
    <xf numFmtId="0" fontId="11" fillId="0" borderId="0" xfId="2" applyFont="1" applyBorder="1" applyAlignment="1"/>
    <xf numFmtId="0" fontId="11" fillId="0" borderId="0" xfId="2" applyFont="1" applyAlignment="1"/>
    <xf numFmtId="0" fontId="5" fillId="0" borderId="0" xfId="2" applyFont="1" applyAlignment="1"/>
    <xf numFmtId="0" fontId="82" fillId="0" borderId="0" xfId="2" applyFont="1" applyAlignment="1"/>
    <xf numFmtId="0" fontId="11" fillId="0" borderId="0" xfId="2" applyNumberFormat="1" applyFont="1"/>
    <xf numFmtId="0" fontId="5" fillId="0" borderId="0" xfId="2" applyFont="1"/>
    <xf numFmtId="0" fontId="11" fillId="0" borderId="0" xfId="2" applyFont="1" applyAlignment="1">
      <alignment horizontal="center" wrapText="1"/>
    </xf>
    <xf numFmtId="0" fontId="13" fillId="0" borderId="0" xfId="2" applyFont="1" applyAlignment="1"/>
    <xf numFmtId="0" fontId="5" fillId="0" borderId="0" xfId="2" applyNumberFormat="1" applyFont="1" applyAlignment="1"/>
    <xf numFmtId="0" fontId="5" fillId="0" borderId="0" xfId="2" applyNumberFormat="1" applyFont="1" applyAlignment="1">
      <alignment horizontal="center"/>
    </xf>
    <xf numFmtId="0" fontId="13" fillId="0" borderId="0" xfId="2" applyFont="1" applyAlignment="1">
      <alignment horizontal="center"/>
    </xf>
    <xf numFmtId="0" fontId="13" fillId="0" borderId="29" xfId="2" applyFont="1" applyBorder="1" applyAlignment="1">
      <alignment horizontal="center"/>
    </xf>
    <xf numFmtId="0" fontId="5" fillId="0" borderId="18" xfId="2" applyFont="1" applyBorder="1" applyAlignment="1">
      <alignment horizontal="center"/>
    </xf>
    <xf numFmtId="0" fontId="13" fillId="0" borderId="18" xfId="2" applyFont="1" applyBorder="1" applyAlignment="1">
      <alignment horizontal="center"/>
    </xf>
    <xf numFmtId="0" fontId="13" fillId="0" borderId="33" xfId="2" applyFont="1" applyBorder="1" applyAlignment="1">
      <alignment horizontal="center"/>
    </xf>
    <xf numFmtId="0" fontId="13" fillId="0" borderId="0" xfId="2" applyFont="1" applyBorder="1" applyAlignment="1">
      <alignment horizontal="center"/>
    </xf>
    <xf numFmtId="0" fontId="11" fillId="0" borderId="0" xfId="2" applyNumberFormat="1" applyFont="1" applyAlignment="1">
      <alignment horizontal="center"/>
    </xf>
    <xf numFmtId="0" fontId="1" fillId="0" borderId="0" xfId="3" applyAlignment="1">
      <alignment horizontal="center"/>
    </xf>
    <xf numFmtId="0" fontId="79" fillId="0" borderId="4" xfId="2" applyFont="1" applyBorder="1" applyAlignment="1">
      <alignment horizontal="center" vertical="center" wrapText="1"/>
    </xf>
    <xf numFmtId="0" fontId="61" fillId="0" borderId="29" xfId="2" applyFont="1" applyBorder="1"/>
    <xf numFmtId="0" fontId="84" fillId="0" borderId="30" xfId="2" applyNumberFormat="1" applyFont="1" applyBorder="1" applyAlignment="1">
      <alignment horizontal="center"/>
    </xf>
    <xf numFmtId="0" fontId="61" fillId="0" borderId="29" xfId="2" applyFont="1" applyBorder="1" applyAlignment="1"/>
    <xf numFmtId="3" fontId="61" fillId="0" borderId="29" xfId="2" applyNumberFormat="1" applyFont="1" applyBorder="1" applyAlignment="1">
      <alignment vertical="center"/>
    </xf>
    <xf numFmtId="0" fontId="61" fillId="0" borderId="31" xfId="2" applyNumberFormat="1" applyFont="1" applyBorder="1" applyAlignment="1">
      <alignment vertical="center" textRotation="180"/>
    </xf>
    <xf numFmtId="0" fontId="61" fillId="0" borderId="29" xfId="2" applyNumberFormat="1" applyFont="1" applyBorder="1" applyAlignment="1">
      <alignment vertical="center" textRotation="180"/>
    </xf>
    <xf numFmtId="0" fontId="85" fillId="0" borderId="0" xfId="3" applyFont="1"/>
    <xf numFmtId="0" fontId="43" fillId="0" borderId="18" xfId="2" applyFont="1" applyBorder="1"/>
    <xf numFmtId="0" fontId="43" fillId="0" borderId="18" xfId="2" applyNumberFormat="1" applyFont="1" applyBorder="1" applyAlignment="1">
      <alignment horizontal="left"/>
    </xf>
    <xf numFmtId="0" fontId="61" fillId="0" borderId="18" xfId="2" applyNumberFormat="1" applyFont="1" applyBorder="1" applyAlignment="1">
      <alignment horizontal="left"/>
    </xf>
    <xf numFmtId="0" fontId="61" fillId="0" borderId="18" xfId="2" applyFont="1" applyBorder="1" applyAlignment="1"/>
    <xf numFmtId="0" fontId="61" fillId="0" borderId="18" xfId="2" applyFont="1" applyBorder="1" applyAlignment="1">
      <alignment vertical="center" textRotation="180"/>
    </xf>
    <xf numFmtId="0" fontId="61" fillId="0" borderId="32" xfId="2" applyFont="1" applyBorder="1" applyAlignment="1">
      <alignment vertical="center" textRotation="180"/>
    </xf>
    <xf numFmtId="0" fontId="61" fillId="0" borderId="18" xfId="2" applyFont="1" applyBorder="1"/>
    <xf numFmtId="0" fontId="86" fillId="0" borderId="18" xfId="2" applyNumberFormat="1" applyFont="1" applyBorder="1" applyAlignment="1">
      <alignment horizontal="left"/>
    </xf>
    <xf numFmtId="0" fontId="86" fillId="0" borderId="18" xfId="2" applyFont="1" applyBorder="1" applyAlignment="1"/>
    <xf numFmtId="9" fontId="86" fillId="0" borderId="18" xfId="2" applyNumberFormat="1" applyFont="1" applyBorder="1" applyAlignment="1"/>
    <xf numFmtId="9" fontId="86" fillId="0" borderId="18" xfId="2" applyNumberFormat="1" applyFont="1" applyBorder="1" applyAlignment="1">
      <alignment vertical="center" textRotation="180"/>
    </xf>
    <xf numFmtId="0" fontId="86" fillId="0" borderId="32" xfId="2" applyFont="1" applyBorder="1" applyAlignment="1">
      <alignment vertical="center" textRotation="180"/>
    </xf>
    <xf numFmtId="0" fontId="86" fillId="0" borderId="18" xfId="2" applyFont="1" applyBorder="1" applyAlignment="1">
      <alignment vertical="center" textRotation="180"/>
    </xf>
    <xf numFmtId="0" fontId="61" fillId="0" borderId="33" xfId="2" applyFont="1" applyBorder="1"/>
    <xf numFmtId="0" fontId="61" fillId="0" borderId="33" xfId="2" applyNumberFormat="1" applyFont="1" applyBorder="1" applyAlignment="1">
      <alignment horizontal="left"/>
    </xf>
    <xf numFmtId="0" fontId="61" fillId="0" borderId="33" xfId="2" applyFont="1" applyBorder="1" applyAlignment="1"/>
    <xf numFmtId="0" fontId="61" fillId="0" borderId="33" xfId="2" applyFont="1" applyBorder="1" applyAlignment="1">
      <alignment vertical="center" textRotation="180"/>
    </xf>
    <xf numFmtId="0" fontId="61" fillId="0" borderId="34" xfId="2" applyFont="1" applyBorder="1" applyAlignment="1">
      <alignment vertical="center" textRotation="180"/>
    </xf>
    <xf numFmtId="0" fontId="7" fillId="0" borderId="0" xfId="2" applyFont="1" applyBorder="1" applyAlignment="1">
      <alignment horizontal="center" vertical="center" wrapText="1"/>
    </xf>
    <xf numFmtId="0" fontId="40" fillId="0" borderId="0" xfId="3" applyFont="1" applyBorder="1"/>
    <xf numFmtId="0" fontId="40" fillId="0" borderId="0" xfId="3" applyFont="1" applyBorder="1" applyAlignment="1">
      <alignment horizontal="center"/>
    </xf>
    <xf numFmtId="0" fontId="40" fillId="0" borderId="13" xfId="3" applyFont="1" applyBorder="1" applyAlignment="1">
      <alignment horizontal="center" vertical="center" wrapText="1"/>
    </xf>
    <xf numFmtId="0" fontId="42" fillId="0" borderId="13" xfId="3" applyFont="1" applyBorder="1" applyAlignment="1">
      <alignment horizontal="center" vertical="center"/>
    </xf>
    <xf numFmtId="0" fontId="42" fillId="0" borderId="13" xfId="3" applyFont="1" applyBorder="1" applyAlignment="1">
      <alignment horizontal="left" vertical="center" wrapText="1"/>
    </xf>
    <xf numFmtId="0" fontId="40" fillId="0" borderId="13" xfId="3" applyFont="1" applyBorder="1" applyAlignment="1">
      <alignment horizontal="left" vertical="center" wrapText="1"/>
    </xf>
    <xf numFmtId="0" fontId="42" fillId="0" borderId="13" xfId="3" quotePrefix="1" applyFont="1" applyBorder="1" applyAlignment="1">
      <alignment horizontal="left" vertical="center"/>
    </xf>
    <xf numFmtId="0" fontId="40" fillId="0" borderId="13" xfId="3" quotePrefix="1" applyFont="1" applyBorder="1" applyAlignment="1">
      <alignment horizontal="left" vertical="center" wrapText="1"/>
    </xf>
    <xf numFmtId="0" fontId="87" fillId="0" borderId="3" xfId="3" applyFont="1" applyBorder="1" applyAlignment="1">
      <alignment vertical="top" wrapText="1"/>
    </xf>
    <xf numFmtId="0" fontId="87" fillId="0" borderId="3" xfId="3" applyFont="1" applyBorder="1" applyAlignment="1">
      <alignment horizontal="justify" vertical="center" wrapText="1"/>
    </xf>
    <xf numFmtId="0" fontId="88" fillId="0" borderId="3" xfId="3" applyFont="1" applyBorder="1" applyAlignment="1">
      <alignment horizontal="justify" vertical="center" wrapText="1"/>
    </xf>
    <xf numFmtId="0" fontId="51" fillId="0" borderId="3" xfId="3" applyFont="1" applyBorder="1"/>
    <xf numFmtId="0" fontId="51" fillId="0" borderId="3" xfId="3" applyFont="1" applyBorder="1" applyAlignment="1">
      <alignment horizontal="center" vertical="center" wrapText="1"/>
    </xf>
    <xf numFmtId="0" fontId="89" fillId="0" borderId="3" xfId="3" applyFont="1" applyBorder="1" applyAlignment="1">
      <alignment horizontal="justify" vertical="center" wrapText="1"/>
    </xf>
    <xf numFmtId="0" fontId="42" fillId="0" borderId="3" xfId="3" applyFont="1" applyBorder="1"/>
    <xf numFmtId="0" fontId="42" fillId="0" borderId="0" xfId="3" applyFont="1" applyBorder="1" applyAlignment="1">
      <alignment horizontal="center" vertical="center"/>
    </xf>
    <xf numFmtId="0" fontId="87" fillId="0" borderId="0" xfId="3" applyFont="1" applyBorder="1" applyAlignment="1">
      <alignment horizontal="justify" vertical="center" wrapText="1"/>
    </xf>
    <xf numFmtId="0" fontId="51" fillId="0" borderId="0" xfId="3" applyFont="1" applyBorder="1" applyAlignment="1">
      <alignment horizontal="center" vertical="center" wrapText="1"/>
    </xf>
    <xf numFmtId="0" fontId="40" fillId="0" borderId="0" xfId="3" applyFont="1" applyBorder="1" applyAlignment="1">
      <alignment horizontal="center" vertical="center" wrapText="1"/>
    </xf>
    <xf numFmtId="0" fontId="42" fillId="0" borderId="0" xfId="3" applyFont="1" applyAlignment="1">
      <alignment horizontal="center" vertical="center"/>
    </xf>
    <xf numFmtId="0" fontId="5" fillId="0" borderId="3" xfId="3" applyFont="1" applyBorder="1" applyAlignment="1">
      <alignment horizontal="center" vertical="center" wrapText="1"/>
    </xf>
    <xf numFmtId="0" fontId="5" fillId="0" borderId="3" xfId="3" applyFont="1" applyFill="1" applyBorder="1" applyAlignment="1">
      <alignment horizontal="center" vertical="center" wrapText="1"/>
    </xf>
    <xf numFmtId="0" fontId="13" fillId="0" borderId="3" xfId="3" applyFont="1" applyBorder="1" applyAlignment="1">
      <alignment horizontal="center" vertical="center"/>
    </xf>
    <xf numFmtId="0" fontId="13" fillId="0" borderId="3" xfId="3" applyFont="1" applyBorder="1" applyAlignment="1">
      <alignment horizontal="center" vertical="center" wrapText="1"/>
    </xf>
    <xf numFmtId="0" fontId="90" fillId="0" borderId="0" xfId="3" applyFont="1"/>
    <xf numFmtId="0" fontId="5" fillId="0" borderId="3" xfId="3" applyFont="1" applyBorder="1" applyAlignment="1">
      <alignment horizontal="left" vertical="center"/>
    </xf>
    <xf numFmtId="3" fontId="5" fillId="0" borderId="3" xfId="3" applyNumberFormat="1" applyFont="1" applyBorder="1" applyAlignment="1">
      <alignment horizontal="right" vertical="center" wrapText="1"/>
    </xf>
    <xf numFmtId="0" fontId="51" fillId="0" borderId="0" xfId="3" applyFont="1"/>
    <xf numFmtId="0" fontId="42" fillId="0" borderId="0" xfId="3" applyFont="1" applyAlignment="1">
      <alignment wrapText="1"/>
    </xf>
    <xf numFmtId="0" fontId="50" fillId="0" borderId="0" xfId="3" applyFont="1"/>
    <xf numFmtId="0" fontId="51" fillId="0" borderId="0" xfId="3" applyFont="1" applyAlignment="1">
      <alignment wrapText="1"/>
    </xf>
    <xf numFmtId="0" fontId="50" fillId="0" borderId="3" xfId="3" applyFont="1" applyBorder="1" applyAlignment="1">
      <alignment horizontal="center" wrapText="1"/>
    </xf>
    <xf numFmtId="0" fontId="50" fillId="0" borderId="0" xfId="3" applyFont="1" applyAlignment="1">
      <alignment wrapText="1"/>
    </xf>
    <xf numFmtId="0" fontId="50" fillId="0" borderId="2" xfId="3" applyFont="1" applyBorder="1" applyAlignment="1">
      <alignment horizontal="center"/>
    </xf>
    <xf numFmtId="0" fontId="50" fillId="0" borderId="0" xfId="8" applyFont="1" applyAlignment="1">
      <alignment horizontal="center" vertical="center" wrapText="1"/>
    </xf>
    <xf numFmtId="0" fontId="13" fillId="0" borderId="0" xfId="8" applyFont="1" applyAlignment="1">
      <alignment horizontal="center" vertical="center" wrapText="1"/>
    </xf>
    <xf numFmtId="0" fontId="51" fillId="0" borderId="0" xfId="8" applyFont="1" applyAlignment="1">
      <alignment horizontal="center" vertical="center" wrapText="1"/>
    </xf>
    <xf numFmtId="0" fontId="42" fillId="0" borderId="0" xfId="3" applyFont="1" applyAlignment="1">
      <alignment vertical="center"/>
    </xf>
    <xf numFmtId="171" fontId="7" fillId="0" borderId="0" xfId="4" applyNumberFormat="1" applyFont="1" applyFill="1" applyAlignment="1">
      <alignment horizontal="left" vertical="center"/>
    </xf>
    <xf numFmtId="171" fontId="7" fillId="0" borderId="0" xfId="4" applyNumberFormat="1" applyFont="1" applyFill="1" applyAlignment="1">
      <alignment horizontal="center" vertical="center"/>
    </xf>
    <xf numFmtId="0" fontId="7" fillId="0" borderId="0" xfId="3" applyFont="1" applyFill="1" applyAlignment="1">
      <alignment vertical="center" wrapText="1"/>
    </xf>
    <xf numFmtId="0" fontId="42" fillId="0" borderId="0" xfId="3" applyFont="1" applyBorder="1" applyAlignment="1">
      <alignment horizontal="left" vertical="center"/>
    </xf>
    <xf numFmtId="0" fontId="42" fillId="0" borderId="0" xfId="3" applyFont="1" applyBorder="1" applyAlignment="1">
      <alignment horizontal="center" vertical="center" wrapText="1"/>
    </xf>
    <xf numFmtId="0" fontId="42" fillId="0" borderId="3" xfId="3" applyFont="1" applyFill="1" applyBorder="1" applyAlignment="1">
      <alignment horizontal="center" vertical="center" wrapText="1"/>
    </xf>
    <xf numFmtId="0" fontId="42" fillId="0" borderId="4" xfId="3" applyFont="1" applyBorder="1" applyAlignment="1">
      <alignment vertical="center" wrapText="1"/>
    </xf>
    <xf numFmtId="0" fontId="42" fillId="0" borderId="3" xfId="3" applyFont="1" applyBorder="1" applyAlignment="1">
      <alignment vertical="center" wrapText="1"/>
    </xf>
    <xf numFmtId="0" fontId="42" fillId="0" borderId="26" xfId="3" applyFont="1" applyBorder="1" applyAlignment="1">
      <alignment vertical="center" wrapText="1"/>
    </xf>
    <xf numFmtId="171" fontId="76" fillId="0" borderId="26" xfId="3" applyNumberFormat="1" applyFont="1" applyBorder="1" applyAlignment="1">
      <alignment horizontal="left" vertical="center" wrapText="1"/>
    </xf>
    <xf numFmtId="171" fontId="76" fillId="0" borderId="3" xfId="3" applyNumberFormat="1" applyFont="1" applyBorder="1" applyAlignment="1">
      <alignment horizontal="left" vertical="center" wrapText="1"/>
    </xf>
    <xf numFmtId="0" fontId="70" fillId="0" borderId="3" xfId="3" applyFont="1" applyBorder="1" applyAlignment="1">
      <alignment horizontal="center" vertical="center" wrapText="1"/>
    </xf>
    <xf numFmtId="0" fontId="47" fillId="0" borderId="3" xfId="3" applyFont="1" applyBorder="1" applyAlignment="1">
      <alignment horizontal="left" vertical="center"/>
    </xf>
    <xf numFmtId="49" fontId="47" fillId="0" borderId="3" xfId="3" quotePrefix="1" applyNumberFormat="1" applyFont="1" applyBorder="1" applyAlignment="1">
      <alignment horizontal="center" vertical="center"/>
    </xf>
    <xf numFmtId="49" fontId="47" fillId="0" borderId="3" xfId="3" applyNumberFormat="1" applyFont="1" applyBorder="1" applyAlignment="1">
      <alignment horizontal="center" vertical="center" wrapText="1"/>
    </xf>
    <xf numFmtId="49" fontId="47" fillId="0" borderId="13" xfId="3" applyNumberFormat="1" applyFont="1" applyBorder="1" applyAlignment="1">
      <alignment horizontal="center" vertical="center" wrapText="1"/>
    </xf>
    <xf numFmtId="167" fontId="47" fillId="0" borderId="13" xfId="11" applyFont="1" applyFill="1" applyBorder="1" applyAlignment="1">
      <alignment horizontal="center" vertical="center" wrapText="1"/>
    </xf>
    <xf numFmtId="167" fontId="70" fillId="0" borderId="13" xfId="11" applyFont="1" applyBorder="1" applyAlignment="1">
      <alignment horizontal="center" vertical="center" wrapText="1"/>
    </xf>
    <xf numFmtId="0" fontId="70" fillId="0" borderId="13" xfId="3" applyFont="1" applyBorder="1" applyAlignment="1">
      <alignment horizontal="center" vertical="center" wrapText="1"/>
    </xf>
    <xf numFmtId="171" fontId="70" fillId="0" borderId="2" xfId="4" applyNumberFormat="1" applyFont="1" applyBorder="1" applyAlignment="1">
      <alignment horizontal="center" vertical="center" wrapText="1"/>
    </xf>
    <xf numFmtId="167" fontId="70" fillId="0" borderId="3" xfId="11" applyFont="1" applyBorder="1" applyAlignment="1">
      <alignment horizontal="center" vertical="center" wrapText="1"/>
    </xf>
    <xf numFmtId="171" fontId="70" fillId="0" borderId="3" xfId="4" applyNumberFormat="1" applyFont="1" applyBorder="1" applyAlignment="1">
      <alignment horizontal="center" vertical="center" wrapText="1"/>
    </xf>
    <xf numFmtId="171" fontId="70" fillId="0" borderId="0" xfId="4" applyNumberFormat="1" applyFont="1" applyBorder="1" applyAlignment="1">
      <alignment horizontal="center" vertical="center" wrapText="1"/>
    </xf>
    <xf numFmtId="0" fontId="70" fillId="0" borderId="0" xfId="3" applyFont="1" applyBorder="1" applyAlignment="1">
      <alignment horizontal="center" vertical="center" wrapText="1"/>
    </xf>
    <xf numFmtId="0" fontId="40" fillId="0" borderId="0" xfId="3" applyFont="1" applyBorder="1" applyAlignment="1">
      <alignment horizontal="left" vertical="center"/>
    </xf>
    <xf numFmtId="49" fontId="40" fillId="0" borderId="0" xfId="3" quotePrefix="1" applyNumberFormat="1" applyFont="1" applyBorder="1" applyAlignment="1">
      <alignment horizontal="center" vertical="center"/>
    </xf>
    <xf numFmtId="49" fontId="40" fillId="0" borderId="0" xfId="3" applyNumberFormat="1" applyFont="1" applyBorder="1" applyAlignment="1">
      <alignment horizontal="center" vertical="center" wrapText="1"/>
    </xf>
    <xf numFmtId="49" fontId="70" fillId="0" borderId="0" xfId="3" applyNumberFormat="1" applyFont="1" applyBorder="1" applyAlignment="1">
      <alignment horizontal="center" vertical="center" wrapText="1"/>
    </xf>
    <xf numFmtId="0" fontId="70" fillId="0" borderId="0" xfId="3" applyNumberFormat="1" applyFont="1" applyBorder="1" applyAlignment="1">
      <alignment horizontal="center" vertical="center" wrapText="1"/>
    </xf>
    <xf numFmtId="167" fontId="70" fillId="0" borderId="0" xfId="11" applyFont="1" applyFill="1" applyBorder="1" applyAlignment="1">
      <alignment horizontal="center" vertical="center" wrapText="1"/>
    </xf>
    <xf numFmtId="167" fontId="70" fillId="0" borderId="0" xfId="11" applyFont="1" applyBorder="1" applyAlignment="1">
      <alignment horizontal="center" vertical="center" wrapText="1"/>
    </xf>
    <xf numFmtId="0" fontId="40" fillId="0" borderId="3" xfId="3" applyFont="1" applyBorder="1" applyAlignment="1">
      <alignment horizontal="left" vertical="center"/>
    </xf>
    <xf numFmtId="49" fontId="40" fillId="0" borderId="3" xfId="3" quotePrefix="1" applyNumberFormat="1" applyFont="1" applyBorder="1" applyAlignment="1">
      <alignment horizontal="center" vertical="center"/>
    </xf>
    <xf numFmtId="49" fontId="40" fillId="0" borderId="3" xfId="3" applyNumberFormat="1" applyFont="1" applyBorder="1" applyAlignment="1">
      <alignment horizontal="center" vertical="center" wrapText="1"/>
    </xf>
    <xf numFmtId="167" fontId="70" fillId="0" borderId="13" xfId="11" applyFont="1" applyFill="1" applyBorder="1" applyAlignment="1">
      <alignment horizontal="center" vertical="center" wrapText="1"/>
    </xf>
    <xf numFmtId="164" fontId="70" fillId="0" borderId="13" xfId="3" applyNumberFormat="1" applyFont="1" applyBorder="1" applyAlignment="1">
      <alignment horizontal="center" vertical="center" wrapText="1"/>
    </xf>
    <xf numFmtId="49" fontId="47" fillId="0" borderId="0" xfId="3" applyNumberFormat="1" applyFont="1" applyBorder="1" applyAlignment="1">
      <alignment horizontal="center" vertical="center" wrapText="1"/>
    </xf>
    <xf numFmtId="3" fontId="42" fillId="0" borderId="3" xfId="3" applyNumberFormat="1" applyFont="1" applyBorder="1" applyAlignment="1">
      <alignment horizontal="center" vertical="center" wrapText="1"/>
    </xf>
    <xf numFmtId="4" fontId="40" fillId="0" borderId="3" xfId="3" applyNumberFormat="1" applyFont="1" applyBorder="1" applyAlignment="1">
      <alignment horizontal="center" vertical="center"/>
    </xf>
    <xf numFmtId="3" fontId="42" fillId="0" borderId="3" xfId="3" applyNumberFormat="1" applyFont="1" applyBorder="1" applyAlignment="1">
      <alignment vertical="center"/>
    </xf>
    <xf numFmtId="3" fontId="42" fillId="0" borderId="3" xfId="3" applyNumberFormat="1" applyFont="1" applyBorder="1" applyAlignment="1">
      <alignment horizontal="center" vertical="center"/>
    </xf>
    <xf numFmtId="3" fontId="40" fillId="0" borderId="3" xfId="3" applyNumberFormat="1" applyFont="1" applyBorder="1" applyAlignment="1">
      <alignment vertical="center" wrapText="1"/>
    </xf>
    <xf numFmtId="3" fontId="40" fillId="0" borderId="4" xfId="3" applyNumberFormat="1" applyFont="1" applyBorder="1" applyAlignment="1">
      <alignment horizontal="center" vertical="center"/>
    </xf>
    <xf numFmtId="3" fontId="40" fillId="0" borderId="6" xfId="3" applyNumberFormat="1" applyFont="1" applyBorder="1" applyAlignment="1">
      <alignment horizontal="center" vertical="center"/>
    </xf>
    <xf numFmtId="3" fontId="40" fillId="0" borderId="7" xfId="3" applyNumberFormat="1" applyFont="1" applyBorder="1" applyAlignment="1">
      <alignment horizontal="center" vertical="center"/>
    </xf>
    <xf numFmtId="4" fontId="40" fillId="0" borderId="3" xfId="3" applyNumberFormat="1" applyFont="1" applyBorder="1" applyAlignment="1">
      <alignment horizontal="left" vertical="center" indent="2"/>
    </xf>
    <xf numFmtId="3" fontId="42" fillId="0" borderId="3" xfId="3" applyNumberFormat="1" applyFont="1" applyBorder="1" applyAlignment="1">
      <alignment vertical="center" wrapText="1"/>
    </xf>
    <xf numFmtId="3" fontId="42" fillId="0" borderId="4" xfId="3" applyNumberFormat="1" applyFont="1" applyBorder="1" applyAlignment="1">
      <alignment horizontal="center" vertical="center"/>
    </xf>
    <xf numFmtId="3" fontId="42" fillId="0" borderId="6" xfId="3" applyNumberFormat="1" applyFont="1" applyBorder="1" applyAlignment="1">
      <alignment horizontal="center" vertical="center"/>
    </xf>
    <xf numFmtId="0" fontId="5" fillId="0" borderId="0" xfId="3" applyFont="1" applyFill="1" applyAlignment="1">
      <alignment horizontal="center" vertical="center"/>
    </xf>
    <xf numFmtId="0" fontId="13" fillId="0" borderId="0" xfId="3" applyFont="1" applyFill="1" applyAlignment="1">
      <alignment horizontal="center" vertical="center"/>
    </xf>
    <xf numFmtId="49" fontId="13" fillId="0" borderId="0" xfId="3" applyNumberFormat="1" applyFont="1" applyFill="1"/>
    <xf numFmtId="0" fontId="11" fillId="0" borderId="0" xfId="3" applyFont="1" applyFill="1"/>
    <xf numFmtId="0" fontId="13" fillId="0" borderId="0" xfId="3" applyFont="1" applyFill="1"/>
    <xf numFmtId="0" fontId="11" fillId="0" borderId="1" xfId="3" applyFont="1" applyFill="1" applyBorder="1" applyAlignment="1">
      <alignment horizontal="center"/>
    </xf>
    <xf numFmtId="0" fontId="13" fillId="0" borderId="3" xfId="3" applyFont="1" applyFill="1" applyBorder="1" applyAlignment="1">
      <alignment horizontal="center" vertical="center" wrapText="1"/>
    </xf>
    <xf numFmtId="49" fontId="13" fillId="0" borderId="3" xfId="3" applyNumberFormat="1" applyFont="1" applyFill="1" applyBorder="1" applyAlignment="1">
      <alignment horizontal="center" vertical="center"/>
    </xf>
    <xf numFmtId="49" fontId="32" fillId="0" borderId="3" xfId="3" applyNumberFormat="1" applyFont="1" applyFill="1" applyBorder="1" applyAlignment="1">
      <alignment horizontal="center" vertical="center"/>
    </xf>
    <xf numFmtId="49" fontId="32" fillId="0" borderId="3" xfId="3" quotePrefix="1" applyNumberFormat="1" applyFont="1" applyFill="1" applyBorder="1" applyAlignment="1">
      <alignment horizontal="center" vertical="center"/>
    </xf>
    <xf numFmtId="49" fontId="5" fillId="0" borderId="3" xfId="3" applyNumberFormat="1" applyFont="1" applyFill="1" applyBorder="1" applyAlignment="1">
      <alignment horizontal="center"/>
    </xf>
    <xf numFmtId="0" fontId="5" fillId="0" borderId="3" xfId="3" applyFont="1" applyFill="1" applyBorder="1"/>
    <xf numFmtId="49" fontId="5" fillId="0" borderId="3" xfId="3" applyNumberFormat="1" applyFont="1" applyFill="1" applyBorder="1" applyAlignment="1">
      <alignment horizontal="center" wrapText="1"/>
    </xf>
    <xf numFmtId="49" fontId="5" fillId="0" borderId="3" xfId="3" applyNumberFormat="1" applyFont="1" applyFill="1" applyBorder="1"/>
    <xf numFmtId="49" fontId="13" fillId="0" borderId="3" xfId="3" quotePrefix="1" applyNumberFormat="1" applyFont="1" applyFill="1" applyBorder="1" applyAlignment="1">
      <alignment wrapText="1"/>
    </xf>
    <xf numFmtId="49" fontId="13" fillId="0" borderId="3" xfId="3" applyNumberFormat="1" applyFont="1" applyFill="1" applyBorder="1"/>
    <xf numFmtId="0" fontId="13" fillId="0" borderId="3" xfId="3" applyFont="1" applyFill="1" applyBorder="1" applyAlignment="1">
      <alignment wrapText="1"/>
    </xf>
    <xf numFmtId="49" fontId="13" fillId="0" borderId="3" xfId="3" quotePrefix="1" applyNumberFormat="1" applyFont="1" applyFill="1" applyBorder="1"/>
    <xf numFmtId="0" fontId="13" fillId="0" borderId="0" xfId="3" applyFont="1" applyFill="1" applyBorder="1" applyAlignment="1">
      <alignment horizontal="center" vertical="center"/>
    </xf>
    <xf numFmtId="49" fontId="13" fillId="0" borderId="0" xfId="3" applyNumberFormat="1" applyFont="1" applyFill="1" applyBorder="1"/>
    <xf numFmtId="0" fontId="13" fillId="0" borderId="0" xfId="3" applyFont="1" applyFill="1" applyBorder="1"/>
    <xf numFmtId="0" fontId="21" fillId="0" borderId="0" xfId="3" applyFont="1"/>
    <xf numFmtId="49" fontId="13" fillId="0" borderId="0" xfId="3" quotePrefix="1" applyNumberFormat="1" applyFont="1" applyFill="1" applyAlignment="1">
      <alignment vertical="center"/>
    </xf>
    <xf numFmtId="0" fontId="13" fillId="0" borderId="0" xfId="3" applyFont="1" applyFill="1" applyAlignment="1">
      <alignment vertical="top" wrapText="1"/>
    </xf>
    <xf numFmtId="0" fontId="11" fillId="0" borderId="0" xfId="3" applyFont="1" applyFill="1" applyAlignment="1">
      <alignment vertical="center"/>
    </xf>
    <xf numFmtId="170" fontId="5" fillId="0" borderId="0" xfId="4" applyNumberFormat="1" applyFont="1" applyFill="1" applyAlignment="1">
      <alignment vertical="center"/>
    </xf>
    <xf numFmtId="0" fontId="9" fillId="0" borderId="0" xfId="3" applyFont="1" applyBorder="1" applyAlignment="1">
      <alignment horizontal="center" vertical="center" wrapText="1"/>
    </xf>
    <xf numFmtId="0" fontId="13" fillId="0" borderId="0" xfId="3" applyFont="1" applyBorder="1" applyAlignment="1">
      <alignment horizontal="center" vertical="top" wrapText="1"/>
    </xf>
    <xf numFmtId="0" fontId="94" fillId="0" borderId="0" xfId="3" applyFont="1" applyAlignment="1">
      <alignment horizontal="center"/>
    </xf>
    <xf numFmtId="0" fontId="5" fillId="0" borderId="0" xfId="3" applyFont="1" applyBorder="1" applyAlignment="1">
      <alignment horizontal="center" vertical="top" wrapText="1"/>
    </xf>
    <xf numFmtId="3" fontId="13" fillId="0" borderId="0" xfId="3" applyNumberFormat="1" applyFont="1" applyFill="1"/>
    <xf numFmtId="0" fontId="93" fillId="0" borderId="0" xfId="3" applyFont="1" applyFill="1"/>
    <xf numFmtId="0" fontId="5" fillId="0" borderId="3" xfId="3" applyFont="1" applyFill="1" applyBorder="1" applyAlignment="1">
      <alignment horizontal="center" vertical="center"/>
    </xf>
    <xf numFmtId="0" fontId="13" fillId="0" borderId="0" xfId="3" applyFont="1" applyFill="1" applyAlignment="1">
      <alignment vertical="center"/>
    </xf>
    <xf numFmtId="0" fontId="5" fillId="0" borderId="3" xfId="3" applyFont="1" applyFill="1" applyBorder="1" applyAlignment="1">
      <alignment horizontal="center"/>
    </xf>
    <xf numFmtId="3" fontId="5" fillId="0" borderId="3" xfId="3" applyNumberFormat="1" applyFont="1" applyFill="1" applyBorder="1" applyAlignment="1"/>
    <xf numFmtId="0" fontId="61" fillId="0" borderId="3" xfId="3" applyFont="1" applyFill="1" applyBorder="1" applyAlignment="1">
      <alignment horizontal="left" vertical="center" wrapText="1"/>
    </xf>
    <xf numFmtId="3" fontId="13" fillId="0" borderId="3" xfId="3" applyNumberFormat="1" applyFont="1" applyFill="1" applyBorder="1" applyAlignment="1">
      <alignment vertical="top" wrapText="1"/>
    </xf>
    <xf numFmtId="0" fontId="44" fillId="0" borderId="3" xfId="3" applyFont="1" applyFill="1" applyBorder="1" applyAlignment="1">
      <alignment horizontal="left" vertical="center" wrapText="1"/>
    </xf>
    <xf numFmtId="3" fontId="11" fillId="0" borderId="3" xfId="3" applyNumberFormat="1" applyFont="1" applyFill="1" applyBorder="1" applyAlignment="1">
      <alignment vertical="top" wrapText="1"/>
    </xf>
    <xf numFmtId="0" fontId="13" fillId="0" borderId="0" xfId="3" applyFont="1" applyFill="1" applyBorder="1" applyAlignment="1">
      <alignment horizontal="center" vertical="center" wrapText="1"/>
    </xf>
    <xf numFmtId="0" fontId="13" fillId="0" borderId="0" xfId="3" applyFont="1" applyFill="1" applyBorder="1" applyAlignment="1">
      <alignment vertical="top" wrapText="1"/>
    </xf>
    <xf numFmtId="3" fontId="13" fillId="0" borderId="0" xfId="3" applyNumberFormat="1" applyFont="1" applyFill="1" applyBorder="1" applyAlignment="1">
      <alignment vertical="top" wrapText="1"/>
    </xf>
    <xf numFmtId="0" fontId="96" fillId="0" borderId="0" xfId="9" applyFont="1" applyFill="1" applyBorder="1"/>
    <xf numFmtId="0" fontId="32" fillId="0" borderId="0" xfId="9" applyFont="1" applyFill="1" applyBorder="1"/>
    <xf numFmtId="171" fontId="96" fillId="0" borderId="0" xfId="9" applyNumberFormat="1" applyFont="1" applyFill="1" applyBorder="1"/>
    <xf numFmtId="171" fontId="3" fillId="0" borderId="0" xfId="4" applyNumberFormat="1" applyFont="1" applyFill="1" applyBorder="1"/>
    <xf numFmtId="0" fontId="32" fillId="0" borderId="0" xfId="9" applyFont="1" applyFill="1" applyBorder="1" applyAlignment="1"/>
    <xf numFmtId="0" fontId="5" fillId="0" borderId="0" xfId="9" applyFont="1" applyFill="1" applyAlignment="1"/>
    <xf numFmtId="0" fontId="5" fillId="0" borderId="0" xfId="9" applyFont="1" applyFill="1" applyBorder="1" applyAlignment="1">
      <alignment horizontal="centerContinuous"/>
    </xf>
    <xf numFmtId="0" fontId="13" fillId="0" borderId="0" xfId="9" applyFont="1" applyFill="1"/>
    <xf numFmtId="171" fontId="97" fillId="0" borderId="0" xfId="4" applyNumberFormat="1" applyFont="1" applyFill="1" applyBorder="1" applyAlignment="1">
      <alignment horizontal="centerContinuous"/>
    </xf>
    <xf numFmtId="171" fontId="5" fillId="0" borderId="0" xfId="4" applyNumberFormat="1" applyFont="1" applyFill="1" applyBorder="1" applyAlignment="1"/>
    <xf numFmtId="0" fontId="13" fillId="0" borderId="0" xfId="9" applyFont="1" applyFill="1" applyAlignment="1"/>
    <xf numFmtId="169" fontId="98" fillId="0" borderId="0" xfId="4" applyNumberFormat="1" applyFont="1" applyFill="1"/>
    <xf numFmtId="3" fontId="13" fillId="0" borderId="0" xfId="9" applyNumberFormat="1" applyFont="1" applyFill="1"/>
    <xf numFmtId="3" fontId="5" fillId="0" borderId="0" xfId="9" applyNumberFormat="1" applyFont="1" applyFill="1"/>
    <xf numFmtId="169" fontId="3" fillId="0" borderId="0" xfId="4" applyNumberFormat="1" applyFont="1" applyFill="1"/>
    <xf numFmtId="173" fontId="13" fillId="0" borderId="0" xfId="9" applyNumberFormat="1" applyFont="1" applyFill="1"/>
    <xf numFmtId="171" fontId="5" fillId="0" borderId="0" xfId="9" applyNumberFormat="1" applyFont="1" applyFill="1"/>
    <xf numFmtId="0" fontId="47" fillId="0" borderId="0" xfId="9" applyFont="1" applyFill="1" applyAlignment="1"/>
    <xf numFmtId="0" fontId="47" fillId="0" borderId="0" xfId="9" applyFont="1" applyFill="1"/>
    <xf numFmtId="169" fontId="5" fillId="0" borderId="0" xfId="4" applyNumberFormat="1" applyFont="1" applyFill="1" applyAlignment="1"/>
    <xf numFmtId="0" fontId="99" fillId="0" borderId="0" xfId="3" applyFont="1"/>
    <xf numFmtId="0" fontId="7" fillId="0" borderId="3" xfId="3" applyFont="1" applyFill="1" applyBorder="1" applyAlignment="1">
      <alignment horizontal="center" vertical="center"/>
    </xf>
    <xf numFmtId="0" fontId="7" fillId="0" borderId="3" xfId="3" applyFont="1" applyFill="1" applyBorder="1" applyAlignment="1">
      <alignment vertical="center"/>
    </xf>
    <xf numFmtId="0" fontId="47" fillId="0" borderId="3" xfId="3" applyFont="1" applyFill="1" applyBorder="1"/>
    <xf numFmtId="0" fontId="100" fillId="0" borderId="3" xfId="9" applyFont="1" applyFill="1" applyBorder="1"/>
    <xf numFmtId="0" fontId="47" fillId="0" borderId="3" xfId="9" applyFont="1" applyFill="1" applyBorder="1"/>
    <xf numFmtId="171" fontId="100" fillId="0" borderId="3" xfId="9" applyNumberFormat="1" applyFont="1" applyFill="1" applyBorder="1"/>
    <xf numFmtId="171" fontId="7" fillId="0" borderId="3" xfId="4" applyNumberFormat="1" applyFont="1" applyFill="1" applyBorder="1"/>
    <xf numFmtId="0" fontId="47" fillId="0" borderId="3" xfId="9" applyFont="1" applyFill="1" applyBorder="1" applyAlignment="1"/>
    <xf numFmtId="0" fontId="47" fillId="0" borderId="3" xfId="3" applyFont="1" applyFill="1" applyBorder="1" applyAlignment="1">
      <alignment horizontal="center"/>
    </xf>
    <xf numFmtId="0" fontId="7" fillId="0" borderId="3" xfId="9" applyFont="1" applyFill="1" applyBorder="1" applyAlignment="1"/>
    <xf numFmtId="0" fontId="7" fillId="0" borderId="3" xfId="9" applyFont="1" applyFill="1" applyBorder="1" applyAlignment="1">
      <alignment horizontal="centerContinuous"/>
    </xf>
    <xf numFmtId="171" fontId="59" fillId="0" borderId="3" xfId="4" applyNumberFormat="1" applyFont="1" applyFill="1" applyBorder="1" applyAlignment="1">
      <alignment horizontal="centerContinuous"/>
    </xf>
    <xf numFmtId="171" fontId="7" fillId="0" borderId="3" xfId="4" applyNumberFormat="1" applyFont="1" applyFill="1" applyBorder="1" applyAlignment="1"/>
    <xf numFmtId="3" fontId="47" fillId="0" borderId="3" xfId="9" applyNumberFormat="1" applyFont="1" applyFill="1" applyBorder="1"/>
    <xf numFmtId="169" fontId="7" fillId="0" borderId="3" xfId="4" applyNumberFormat="1" applyFont="1" applyFill="1" applyBorder="1"/>
    <xf numFmtId="173" fontId="47" fillId="0" borderId="3" xfId="9" applyNumberFormat="1" applyFont="1" applyFill="1" applyBorder="1"/>
    <xf numFmtId="171" fontId="7" fillId="0" borderId="3" xfId="9" applyNumberFormat="1" applyFont="1" applyFill="1" applyBorder="1"/>
    <xf numFmtId="0" fontId="47" fillId="0" borderId="3" xfId="3" applyFont="1" applyFill="1" applyBorder="1" applyAlignment="1">
      <alignment horizontal="center" vertical="center"/>
    </xf>
    <xf numFmtId="0" fontId="47" fillId="0" borderId="3" xfId="3" applyFont="1" applyFill="1" applyBorder="1" applyAlignment="1">
      <alignment vertical="center" wrapText="1"/>
    </xf>
    <xf numFmtId="169" fontId="7" fillId="0" borderId="3" xfId="4" applyNumberFormat="1" applyFont="1" applyFill="1" applyBorder="1" applyAlignment="1"/>
    <xf numFmtId="0" fontId="9" fillId="0" borderId="0" xfId="3" applyFont="1" applyFill="1" applyBorder="1" applyAlignment="1">
      <alignment horizontal="center" vertical="center" wrapText="1"/>
    </xf>
    <xf numFmtId="0" fontId="43" fillId="0" borderId="16" xfId="3" applyFont="1" applyFill="1" applyBorder="1" applyAlignment="1">
      <alignment horizontal="center" vertical="center" wrapText="1"/>
    </xf>
    <xf numFmtId="3" fontId="43" fillId="0" borderId="16" xfId="4" applyNumberFormat="1" applyFont="1" applyFill="1" applyBorder="1" applyAlignment="1">
      <alignment horizontal="center" vertical="center" wrapText="1"/>
    </xf>
    <xf numFmtId="0" fontId="43" fillId="0" borderId="18" xfId="3" applyFont="1" applyFill="1" applyBorder="1" applyAlignment="1">
      <alignment horizontal="center" vertical="center" wrapText="1"/>
    </xf>
    <xf numFmtId="0" fontId="61" fillId="0" borderId="18" xfId="3" quotePrefix="1" applyFont="1" applyBorder="1" applyAlignment="1">
      <alignment vertical="center" wrapText="1"/>
    </xf>
    <xf numFmtId="0" fontId="44" fillId="0" borderId="18" xfId="3" applyFont="1" applyFill="1" applyBorder="1" applyAlignment="1">
      <alignment horizontal="center" vertical="center" wrapText="1"/>
    </xf>
    <xf numFmtId="3" fontId="43" fillId="0" borderId="18" xfId="4" applyNumberFormat="1" applyFont="1" applyFill="1" applyBorder="1" applyAlignment="1">
      <alignment horizontal="center" vertical="center" wrapText="1"/>
    </xf>
    <xf numFmtId="0" fontId="43" fillId="0" borderId="18" xfId="3" applyFont="1" applyFill="1" applyBorder="1" applyAlignment="1">
      <alignment horizontal="center" vertical="center"/>
    </xf>
    <xf numFmtId="0" fontId="61" fillId="0" borderId="18" xfId="3" applyFont="1" applyFill="1" applyBorder="1" applyAlignment="1">
      <alignment horizontal="center" vertical="center" wrapText="1"/>
    </xf>
    <xf numFmtId="0" fontId="61" fillId="0" borderId="18" xfId="3" applyFont="1" applyBorder="1" applyAlignment="1">
      <alignment vertical="center" wrapText="1"/>
    </xf>
    <xf numFmtId="0" fontId="61" fillId="0" borderId="18" xfId="3" applyFont="1" applyFill="1" applyBorder="1" applyAlignment="1">
      <alignment horizontal="left" vertical="center"/>
    </xf>
    <xf numFmtId="0" fontId="46" fillId="0" borderId="18" xfId="3" quotePrefix="1" applyFont="1" applyFill="1" applyBorder="1" applyAlignment="1">
      <alignment vertical="center"/>
    </xf>
    <xf numFmtId="0" fontId="46" fillId="0" borderId="18" xfId="3" quotePrefix="1" applyFont="1" applyFill="1" applyBorder="1" applyAlignment="1">
      <alignment vertical="center" wrapText="1"/>
    </xf>
    <xf numFmtId="0" fontId="4" fillId="0" borderId="0" xfId="3" applyFont="1" applyBorder="1"/>
    <xf numFmtId="0" fontId="101" fillId="0" borderId="18" xfId="3" applyFont="1" applyFill="1" applyBorder="1" applyAlignment="1">
      <alignment horizontal="center" vertical="center" wrapText="1"/>
    </xf>
    <xf numFmtId="0" fontId="4" fillId="0" borderId="18" xfId="3" applyFont="1" applyBorder="1"/>
    <xf numFmtId="0" fontId="55" fillId="0" borderId="3" xfId="3" applyFont="1" applyBorder="1" applyAlignment="1">
      <alignment horizontal="center" vertical="center" wrapText="1"/>
    </xf>
    <xf numFmtId="0" fontId="55" fillId="0" borderId="3" xfId="3" applyFont="1" applyBorder="1" applyAlignment="1">
      <alignment horizontal="center" vertical="center"/>
    </xf>
    <xf numFmtId="0" fontId="40" fillId="0" borderId="0" xfId="3" applyFont="1" applyBorder="1" applyAlignment="1">
      <alignment horizontal="center"/>
    </xf>
    <xf numFmtId="0" fontId="42" fillId="0" borderId="3" xfId="0" applyFont="1" applyBorder="1" applyAlignment="1">
      <alignment horizontal="center" vertical="center" wrapText="1"/>
    </xf>
    <xf numFmtId="0" fontId="42" fillId="0" borderId="0" xfId="0" applyFont="1" applyAlignment="1">
      <alignment horizontal="center" wrapText="1"/>
    </xf>
    <xf numFmtId="0" fontId="42" fillId="0" borderId="3" xfId="0" applyFont="1" applyBorder="1" applyAlignment="1">
      <alignment horizontal="center" vertical="center"/>
    </xf>
    <xf numFmtId="171" fontId="3" fillId="0" borderId="0" xfId="4" applyNumberFormat="1" applyFont="1" applyFill="1" applyAlignment="1">
      <alignment horizontal="center" vertical="center"/>
    </xf>
    <xf numFmtId="0" fontId="60" fillId="0" borderId="0" xfId="0" applyFont="1" applyAlignment="1">
      <alignment horizontal="center"/>
    </xf>
    <xf numFmtId="0" fontId="40" fillId="0" borderId="3" xfId="0" applyFont="1" applyBorder="1" applyAlignment="1">
      <alignment horizontal="left" vertical="center" wrapText="1"/>
    </xf>
    <xf numFmtId="0" fontId="40" fillId="0" borderId="3" xfId="0" applyFont="1" applyBorder="1" applyAlignment="1">
      <alignment horizontal="left" wrapText="1"/>
    </xf>
    <xf numFmtId="0" fontId="49" fillId="0" borderId="3" xfId="0" applyFont="1" applyBorder="1" applyAlignment="1">
      <alignment horizontal="left" wrapText="1"/>
    </xf>
    <xf numFmtId="0" fontId="61" fillId="0" borderId="3" xfId="3" applyFont="1" applyFill="1" applyBorder="1" applyAlignment="1">
      <alignment vertical="center" wrapText="1"/>
    </xf>
    <xf numFmtId="3" fontId="13" fillId="0" borderId="3" xfId="3" applyNumberFormat="1" applyFont="1" applyFill="1" applyBorder="1" applyAlignment="1">
      <alignment vertical="center" wrapText="1"/>
    </xf>
    <xf numFmtId="0" fontId="13" fillId="0" borderId="0" xfId="3" applyFont="1" applyFill="1" applyAlignment="1">
      <alignment vertical="center" wrapText="1"/>
    </xf>
    <xf numFmtId="0" fontId="1" fillId="0" borderId="0" xfId="3" applyAlignment="1">
      <alignment vertical="center"/>
    </xf>
    <xf numFmtId="171" fontId="47" fillId="0" borderId="3" xfId="10" applyNumberFormat="1" applyFont="1" applyFill="1" applyBorder="1" applyAlignment="1">
      <alignment horizontal="center" vertical="center" wrapText="1"/>
    </xf>
    <xf numFmtId="0" fontId="47" fillId="0" borderId="3" xfId="2" applyFont="1" applyBorder="1" applyAlignment="1">
      <alignment horizontal="center" vertical="center" wrapText="1"/>
    </xf>
    <xf numFmtId="0" fontId="40" fillId="0" borderId="0" xfId="3" applyFont="1" applyBorder="1" applyAlignment="1">
      <alignment vertical="center"/>
    </xf>
    <xf numFmtId="0" fontId="83" fillId="0" borderId="0" xfId="2" applyNumberFormat="1" applyFont="1" applyAlignment="1">
      <alignment vertical="center" wrapText="1"/>
    </xf>
    <xf numFmtId="0" fontId="14" fillId="0" borderId="3" xfId="3" applyFont="1" applyBorder="1" applyAlignment="1">
      <alignment horizontal="center" vertical="center"/>
    </xf>
    <xf numFmtId="0" fontId="11" fillId="0" borderId="3" xfId="3" applyFont="1" applyBorder="1" applyAlignment="1">
      <alignment horizontal="left" vertical="center"/>
    </xf>
    <xf numFmtId="0" fontId="58" fillId="0" borderId="3" xfId="3" applyFont="1" applyBorder="1"/>
    <xf numFmtId="0" fontId="104" fillId="0" borderId="3" xfId="3" applyFont="1" applyBorder="1"/>
    <xf numFmtId="0" fontId="11" fillId="0" borderId="3" xfId="3" applyFont="1" applyBorder="1" applyAlignment="1">
      <alignment horizontal="center" vertical="center"/>
    </xf>
    <xf numFmtId="0" fontId="11" fillId="0" borderId="3" xfId="3" applyFont="1" applyBorder="1" applyAlignment="1">
      <alignment horizontal="center" vertical="center" wrapText="1"/>
    </xf>
    <xf numFmtId="0" fontId="105" fillId="0" borderId="0" xfId="3" applyFont="1"/>
    <xf numFmtId="0" fontId="103" fillId="0" borderId="3" xfId="3" applyFont="1" applyBorder="1" applyAlignment="1">
      <alignment horizontal="center" vertical="center"/>
    </xf>
    <xf numFmtId="0" fontId="93" fillId="0" borderId="3" xfId="3" applyFont="1" applyBorder="1" applyAlignment="1">
      <alignment horizontal="left" vertical="center"/>
    </xf>
    <xf numFmtId="0" fontId="103" fillId="0" borderId="3" xfId="3" applyFont="1" applyBorder="1" applyAlignment="1">
      <alignment horizontal="left" vertical="center"/>
    </xf>
    <xf numFmtId="0" fontId="106" fillId="0" borderId="3" xfId="3" applyFont="1" applyBorder="1"/>
    <xf numFmtId="0" fontId="106" fillId="0" borderId="0" xfId="3" applyFont="1"/>
    <xf numFmtId="0" fontId="103" fillId="0" borderId="3" xfId="3" applyFont="1" applyBorder="1" applyAlignment="1">
      <alignment horizontal="center" vertical="center" wrapText="1"/>
    </xf>
    <xf numFmtId="0" fontId="56" fillId="0" borderId="3" xfId="0" applyFont="1" applyBorder="1" applyAlignment="1">
      <alignment horizontal="center" vertical="center"/>
    </xf>
    <xf numFmtId="0" fontId="56" fillId="0" borderId="3" xfId="0" applyFont="1" applyBorder="1"/>
    <xf numFmtId="0" fontId="107" fillId="0" borderId="3" xfId="0" applyFont="1" applyBorder="1"/>
    <xf numFmtId="0" fontId="56" fillId="0" borderId="0" xfId="0" applyFont="1"/>
    <xf numFmtId="0" fontId="55" fillId="0" borderId="3" xfId="0" applyFont="1" applyBorder="1" applyAlignment="1">
      <alignment horizontal="center" vertical="center"/>
    </xf>
    <xf numFmtId="0" fontId="55" fillId="0" borderId="3" xfId="0" applyFont="1" applyBorder="1"/>
    <xf numFmtId="0" fontId="55" fillId="0" borderId="0" xfId="0" applyFont="1"/>
    <xf numFmtId="0" fontId="108" fillId="0" borderId="3" xfId="0" applyFont="1" applyBorder="1" applyAlignment="1">
      <alignment horizontal="center" vertical="center"/>
    </xf>
    <xf numFmtId="0" fontId="108" fillId="0" borderId="3" xfId="0" quotePrefix="1" applyFont="1" applyBorder="1"/>
    <xf numFmtId="0" fontId="108" fillId="0" borderId="3" xfId="0" applyFont="1" applyBorder="1"/>
    <xf numFmtId="0" fontId="108" fillId="0" borderId="0" xfId="0" applyFont="1"/>
    <xf numFmtId="0" fontId="108" fillId="0" borderId="3" xfId="0" quotePrefix="1" applyFont="1" applyBorder="1" applyAlignment="1">
      <alignment horizontal="left" wrapText="1"/>
    </xf>
    <xf numFmtId="0" fontId="103" fillId="0" borderId="3" xfId="3" applyFont="1" applyFill="1" applyBorder="1" applyAlignment="1">
      <alignment horizontal="center" vertical="center" wrapText="1"/>
    </xf>
    <xf numFmtId="0" fontId="93" fillId="0" borderId="3" xfId="3" applyFont="1" applyBorder="1" applyAlignment="1">
      <alignment horizontal="center" vertical="center" wrapText="1"/>
    </xf>
    <xf numFmtId="0" fontId="40" fillId="0" borderId="3" xfId="3" quotePrefix="1" applyFont="1" applyBorder="1" applyAlignment="1">
      <alignment horizontal="left" vertical="center"/>
    </xf>
    <xf numFmtId="0" fontId="56" fillId="0" borderId="0" xfId="3" applyFont="1"/>
    <xf numFmtId="0" fontId="56" fillId="0" borderId="0" xfId="3" applyFont="1" applyAlignment="1">
      <alignment horizontal="center"/>
    </xf>
    <xf numFmtId="0" fontId="56" fillId="0" borderId="13" xfId="3" applyFont="1" applyBorder="1" applyAlignment="1">
      <alignment horizontal="center" vertical="center"/>
    </xf>
    <xf numFmtId="0" fontId="56" fillId="0" borderId="13" xfId="3" quotePrefix="1" applyFont="1" applyBorder="1" applyAlignment="1">
      <alignment horizontal="left" vertical="center" wrapText="1"/>
    </xf>
    <xf numFmtId="0" fontId="56" fillId="0" borderId="13" xfId="3" applyFont="1" applyBorder="1" applyAlignment="1">
      <alignment horizontal="center" vertical="center" wrapText="1"/>
    </xf>
    <xf numFmtId="0" fontId="107" fillId="0" borderId="3" xfId="3" applyFont="1" applyBorder="1" applyAlignment="1">
      <alignment horizontal="left" vertical="center"/>
    </xf>
    <xf numFmtId="0" fontId="56" fillId="0" borderId="13" xfId="3" applyFont="1" applyBorder="1" applyAlignment="1">
      <alignment horizontal="left" vertical="center" wrapText="1"/>
    </xf>
    <xf numFmtId="0" fontId="56" fillId="0" borderId="3" xfId="3" quotePrefix="1" applyFont="1" applyBorder="1" applyAlignment="1">
      <alignment horizontal="left" vertical="center"/>
    </xf>
    <xf numFmtId="0" fontId="108" fillId="0" borderId="13" xfId="3" applyFont="1" applyBorder="1" applyAlignment="1">
      <alignment horizontal="center" vertical="center"/>
    </xf>
    <xf numFmtId="0" fontId="108" fillId="0" borderId="13" xfId="3" applyFont="1" applyBorder="1" applyAlignment="1">
      <alignment horizontal="left" vertical="center" wrapText="1"/>
    </xf>
    <xf numFmtId="0" fontId="108" fillId="0" borderId="13" xfId="3" applyFont="1" applyBorder="1" applyAlignment="1">
      <alignment horizontal="center" vertical="center" wrapText="1"/>
    </xf>
    <xf numFmtId="0" fontId="108" fillId="0" borderId="3" xfId="3" quotePrefix="1" applyFont="1" applyBorder="1" applyAlignment="1">
      <alignment horizontal="left" vertical="center"/>
    </xf>
    <xf numFmtId="0" fontId="108" fillId="0" borderId="0" xfId="3" applyFont="1"/>
    <xf numFmtId="0" fontId="55" fillId="0" borderId="13" xfId="3" applyFont="1" applyBorder="1" applyAlignment="1">
      <alignment horizontal="center" vertical="center"/>
    </xf>
    <xf numFmtId="0" fontId="108" fillId="0" borderId="3" xfId="3" applyFont="1" applyBorder="1" applyAlignment="1">
      <alignment horizontal="center" vertical="center"/>
    </xf>
    <xf numFmtId="0" fontId="112" fillId="0" borderId="3" xfId="3" applyFont="1" applyBorder="1" applyAlignment="1">
      <alignment horizontal="center" vertical="center" wrapText="1"/>
    </xf>
    <xf numFmtId="0" fontId="108" fillId="0" borderId="3" xfId="3" applyFont="1" applyBorder="1" applyAlignment="1">
      <alignment horizontal="center" vertical="center" wrapText="1"/>
    </xf>
    <xf numFmtId="0" fontId="108" fillId="0" borderId="3" xfId="3" applyFont="1" applyBorder="1"/>
    <xf numFmtId="0" fontId="113" fillId="0" borderId="3" xfId="3" applyFont="1" applyBorder="1" applyAlignment="1">
      <alignment horizontal="justify" vertical="center" wrapText="1"/>
    </xf>
    <xf numFmtId="0" fontId="114" fillId="0" borderId="3" xfId="3" applyFont="1" applyBorder="1" applyAlignment="1">
      <alignment horizontal="center" vertical="center" wrapText="1"/>
    </xf>
    <xf numFmtId="0" fontId="55" fillId="0" borderId="3" xfId="3" applyFont="1" applyBorder="1"/>
    <xf numFmtId="0" fontId="111" fillId="0" borderId="3" xfId="3" quotePrefix="1" applyFont="1" applyBorder="1" applyAlignment="1">
      <alignment horizontal="justify" vertical="center" wrapText="1"/>
    </xf>
    <xf numFmtId="0" fontId="115" fillId="0" borderId="0" xfId="3" applyFont="1"/>
    <xf numFmtId="0" fontId="107" fillId="0" borderId="3" xfId="3" applyFont="1" applyBorder="1" applyAlignment="1">
      <alignment horizontal="center" vertical="center"/>
    </xf>
    <xf numFmtId="0" fontId="110" fillId="0" borderId="3" xfId="3" applyFont="1" applyBorder="1" applyAlignment="1">
      <alignment horizontal="justify" vertical="center" wrapText="1"/>
    </xf>
    <xf numFmtId="0" fontId="106" fillId="0" borderId="3" xfId="3" applyFont="1" applyBorder="1" applyAlignment="1">
      <alignment horizontal="center" vertical="center" wrapText="1"/>
    </xf>
    <xf numFmtId="0" fontId="56" fillId="0" borderId="3" xfId="3" applyFont="1" applyBorder="1" applyAlignment="1">
      <alignment horizontal="center" vertical="center" wrapText="1"/>
    </xf>
    <xf numFmtId="0" fontId="56" fillId="0" borderId="3" xfId="3" applyFont="1" applyBorder="1"/>
    <xf numFmtId="0" fontId="33" fillId="0" borderId="0" xfId="3" applyFont="1"/>
    <xf numFmtId="0" fontId="33" fillId="0" borderId="0" xfId="3" quotePrefix="1" applyFont="1" applyFill="1" applyBorder="1" applyAlignment="1">
      <alignment vertical="center" wrapText="1"/>
    </xf>
    <xf numFmtId="0" fontId="33" fillId="0" borderId="0" xfId="3" quotePrefix="1" applyFont="1"/>
    <xf numFmtId="0" fontId="116" fillId="0" borderId="0" xfId="3" applyFont="1"/>
    <xf numFmtId="0" fontId="42" fillId="0" borderId="3" xfId="3" applyFont="1" applyBorder="1" applyAlignment="1">
      <alignment horizontal="center" vertical="center" wrapText="1"/>
    </xf>
    <xf numFmtId="0" fontId="42" fillId="0" borderId="3" xfId="0" applyFont="1" applyBorder="1" applyAlignment="1">
      <alignment horizontal="center" vertical="center" wrapText="1"/>
    </xf>
    <xf numFmtId="0" fontId="42" fillId="0" borderId="3" xfId="0" applyFont="1" applyBorder="1" applyAlignment="1">
      <alignment horizontal="center" vertical="center"/>
    </xf>
    <xf numFmtId="0" fontId="60" fillId="0" borderId="0" xfId="0" applyFont="1" applyAlignment="1">
      <alignment horizontal="center"/>
    </xf>
    <xf numFmtId="0" fontId="5" fillId="2" borderId="3" xfId="0" applyFont="1" applyFill="1" applyBorder="1" applyAlignment="1">
      <alignment vertical="center" wrapText="1"/>
    </xf>
    <xf numFmtId="0" fontId="55" fillId="0" borderId="3" xfId="6" applyFont="1" applyFill="1" applyBorder="1" applyAlignment="1">
      <alignment horizontal="center"/>
    </xf>
    <xf numFmtId="0" fontId="49" fillId="0" borderId="3" xfId="0" applyFont="1" applyBorder="1" applyAlignment="1">
      <alignment vertical="center"/>
    </xf>
    <xf numFmtId="0" fontId="49" fillId="0" borderId="0" xfId="0" applyFont="1" applyAlignment="1">
      <alignment vertical="center"/>
    </xf>
    <xf numFmtId="0" fontId="40" fillId="0" borderId="3" xfId="0" applyFont="1" applyBorder="1" applyAlignment="1">
      <alignment vertical="center"/>
    </xf>
    <xf numFmtId="0" fontId="42" fillId="0" borderId="3" xfId="0" applyFont="1" applyBorder="1" applyAlignment="1">
      <alignment vertical="center"/>
    </xf>
    <xf numFmtId="0" fontId="42" fillId="0" borderId="0" xfId="0" applyFont="1" applyAlignment="1">
      <alignment vertical="center"/>
    </xf>
    <xf numFmtId="0" fontId="44" fillId="0" borderId="35" xfId="3" applyFont="1" applyFill="1" applyBorder="1" applyAlignment="1">
      <alignment horizontal="center" vertical="center" wrapText="1"/>
    </xf>
    <xf numFmtId="0" fontId="101" fillId="0" borderId="33" xfId="3" applyFont="1" applyFill="1" applyBorder="1" applyAlignment="1">
      <alignment horizontal="center" vertical="center" wrapText="1"/>
    </xf>
    <xf numFmtId="0" fontId="61" fillId="0" borderId="33" xfId="3" applyFont="1" applyBorder="1" applyAlignment="1">
      <alignment vertical="center" wrapText="1"/>
    </xf>
    <xf numFmtId="0" fontId="4" fillId="0" borderId="33" xfId="3" applyFont="1" applyBorder="1"/>
    <xf numFmtId="0" fontId="118" fillId="0" borderId="18" xfId="3" applyFont="1" applyFill="1" applyBorder="1" applyAlignment="1">
      <alignment horizontal="center" vertical="center" wrapText="1"/>
    </xf>
    <xf numFmtId="0" fontId="44" fillId="0" borderId="18" xfId="3" applyFont="1" applyBorder="1" applyAlignment="1">
      <alignment vertical="center" wrapText="1"/>
    </xf>
    <xf numFmtId="0" fontId="25" fillId="0" borderId="18" xfId="3" applyFont="1" applyBorder="1"/>
    <xf numFmtId="0" fontId="118" fillId="0" borderId="35" xfId="3" applyFont="1" applyFill="1" applyBorder="1" applyAlignment="1">
      <alignment horizontal="center" vertical="center" wrapText="1"/>
    </xf>
    <xf numFmtId="0" fontId="44" fillId="0" borderId="35" xfId="3" applyFont="1" applyBorder="1" applyAlignment="1">
      <alignment vertical="center" wrapText="1"/>
    </xf>
    <xf numFmtId="0" fontId="25" fillId="0" borderId="35" xfId="3" applyFont="1" applyBorder="1"/>
    <xf numFmtId="0" fontId="44" fillId="0" borderId="18" xfId="3" quotePrefix="1" applyFont="1" applyBorder="1" applyAlignment="1">
      <alignment vertical="center" wrapText="1"/>
    </xf>
    <xf numFmtId="3" fontId="119" fillId="0" borderId="18" xfId="4" applyNumberFormat="1" applyFont="1" applyFill="1" applyBorder="1" applyAlignment="1">
      <alignment horizontal="center" vertical="center" wrapText="1"/>
    </xf>
    <xf numFmtId="0" fontId="4" fillId="0" borderId="5" xfId="3" applyFont="1" applyBorder="1"/>
    <xf numFmtId="0" fontId="13" fillId="0" borderId="3" xfId="7" applyFont="1" applyBorder="1" applyAlignment="1">
      <alignment horizontal="center" vertical="center" wrapText="1"/>
    </xf>
    <xf numFmtId="0" fontId="13" fillId="0" borderId="3" xfId="7" applyFont="1" applyBorder="1" applyAlignment="1">
      <alignment horizontal="center" vertical="center"/>
    </xf>
    <xf numFmtId="0" fontId="7" fillId="0" borderId="3" xfId="7" applyFont="1" applyBorder="1" applyAlignment="1">
      <alignment horizontal="center" vertical="center" wrapText="1"/>
    </xf>
    <xf numFmtId="0" fontId="51" fillId="0" borderId="3" xfId="7" applyFont="1" applyBorder="1" applyAlignment="1">
      <alignment horizontal="center" vertical="center" wrapText="1"/>
    </xf>
    <xf numFmtId="0" fontId="51" fillId="0" borderId="3" xfId="7" applyFont="1" applyBorder="1" applyAlignment="1">
      <alignment horizontal="center" vertical="center"/>
    </xf>
    <xf numFmtId="0" fontId="7" fillId="0" borderId="0" xfId="2" applyFont="1" applyAlignment="1">
      <alignment horizontal="center" wrapText="1"/>
    </xf>
    <xf numFmtId="0" fontId="50" fillId="0" borderId="3" xfId="7" applyFont="1" applyBorder="1" applyAlignment="1">
      <alignment horizontal="center" vertical="center"/>
    </xf>
    <xf numFmtId="0" fontId="50" fillId="0" borderId="3" xfId="7" applyFont="1" applyBorder="1" applyAlignment="1">
      <alignment horizontal="center" vertical="center" wrapText="1"/>
    </xf>
    <xf numFmtId="0" fontId="5" fillId="0" borderId="3" xfId="7" applyFont="1" applyBorder="1" applyAlignment="1">
      <alignment horizontal="center" vertical="center"/>
    </xf>
    <xf numFmtId="0" fontId="5" fillId="0" borderId="3" xfId="7" applyFont="1" applyBorder="1" applyAlignment="1">
      <alignment horizontal="center" vertical="center" wrapText="1"/>
    </xf>
    <xf numFmtId="0" fontId="42" fillId="0" borderId="0" xfId="7" applyFont="1" applyFill="1" applyBorder="1" applyAlignment="1">
      <alignment horizontal="left" vertical="center" wrapText="1"/>
    </xf>
    <xf numFmtId="0" fontId="42" fillId="0" borderId="3" xfId="7" applyFont="1" applyBorder="1" applyAlignment="1">
      <alignment horizontal="center" vertical="center" wrapText="1"/>
    </xf>
    <xf numFmtId="0" fontId="47" fillId="0" borderId="3" xfId="2" applyFont="1" applyBorder="1" applyAlignment="1">
      <alignment horizontal="center" vertical="center" wrapText="1"/>
    </xf>
    <xf numFmtId="0" fontId="42" fillId="0" borderId="4" xfId="7" applyFont="1" applyBorder="1" applyAlignment="1">
      <alignment horizontal="center" vertical="center" wrapText="1"/>
    </xf>
    <xf numFmtId="0" fontId="42" fillId="0" borderId="6" xfId="7" applyFont="1" applyBorder="1" applyAlignment="1">
      <alignment horizontal="center" vertical="center" wrapText="1"/>
    </xf>
    <xf numFmtId="0" fontId="42" fillId="0" borderId="7" xfId="7" applyFont="1" applyBorder="1" applyAlignment="1">
      <alignment horizontal="center" vertical="center" wrapText="1"/>
    </xf>
    <xf numFmtId="171" fontId="7" fillId="0" borderId="3" xfId="10" applyNumberFormat="1" applyFont="1" applyFill="1" applyBorder="1" applyAlignment="1">
      <alignment horizontal="center" vertical="center" wrapText="1"/>
    </xf>
    <xf numFmtId="0" fontId="40" fillId="0" borderId="3" xfId="7" applyFont="1" applyBorder="1" applyAlignment="1">
      <alignment horizontal="center" vertical="center" wrapText="1"/>
    </xf>
    <xf numFmtId="0" fontId="7" fillId="0" borderId="0" xfId="2" applyFont="1" applyAlignment="1">
      <alignment horizontal="center" vertical="center" wrapText="1"/>
    </xf>
    <xf numFmtId="0" fontId="7" fillId="0" borderId="3" xfId="2" applyFont="1" applyBorder="1" applyAlignment="1">
      <alignment horizontal="center" vertical="center" wrapText="1"/>
    </xf>
    <xf numFmtId="0" fontId="47" fillId="0" borderId="3" xfId="7" applyFont="1" applyFill="1" applyBorder="1" applyAlignment="1">
      <alignment horizontal="center" vertical="center" wrapText="1"/>
    </xf>
    <xf numFmtId="0" fontId="47" fillId="0" borderId="3" xfId="2" applyFont="1" applyFill="1" applyBorder="1" applyAlignment="1">
      <alignment horizontal="center" vertical="center" wrapText="1"/>
    </xf>
    <xf numFmtId="3" fontId="7" fillId="0" borderId="2" xfId="10" applyNumberFormat="1" applyFont="1" applyFill="1" applyBorder="1" applyAlignment="1">
      <alignment horizontal="center" vertical="center" wrapText="1"/>
    </xf>
    <xf numFmtId="3" fontId="7" fillId="0" borderId="22" xfId="10" applyNumberFormat="1" applyFont="1" applyFill="1" applyBorder="1" applyAlignment="1">
      <alignment horizontal="center" vertical="center" wrapText="1"/>
    </xf>
    <xf numFmtId="3" fontId="7" fillId="0" borderId="13" xfId="10" applyNumberFormat="1" applyFont="1" applyFill="1" applyBorder="1" applyAlignment="1">
      <alignment horizontal="center" vertical="center" wrapText="1"/>
    </xf>
    <xf numFmtId="0" fontId="42" fillId="0" borderId="4" xfId="7" applyFont="1" applyBorder="1" applyAlignment="1">
      <alignment horizontal="center" vertical="center"/>
    </xf>
    <xf numFmtId="0" fontId="42" fillId="0" borderId="6" xfId="7" applyFont="1" applyBorder="1" applyAlignment="1">
      <alignment horizontal="center" vertical="center"/>
    </xf>
    <xf numFmtId="0" fontId="42" fillId="0" borderId="7" xfId="7" applyFont="1" applyBorder="1" applyAlignment="1">
      <alignment horizontal="center" vertical="center"/>
    </xf>
    <xf numFmtId="3" fontId="7" fillId="0" borderId="4" xfId="10" applyNumberFormat="1" applyFont="1" applyFill="1" applyBorder="1" applyAlignment="1">
      <alignment horizontal="center" vertical="center" wrapText="1"/>
    </xf>
    <xf numFmtId="3" fontId="7" fillId="0" borderId="7" xfId="10" applyNumberFormat="1" applyFont="1" applyFill="1" applyBorder="1" applyAlignment="1">
      <alignment horizontal="center" vertical="center" wrapText="1"/>
    </xf>
    <xf numFmtId="3" fontId="7" fillId="0" borderId="3" xfId="10" applyNumberFormat="1" applyFont="1" applyFill="1" applyBorder="1" applyAlignment="1">
      <alignment horizontal="center" vertical="center" wrapText="1"/>
    </xf>
    <xf numFmtId="0" fontId="42" fillId="0" borderId="3" xfId="7" applyFont="1" applyBorder="1" applyAlignment="1">
      <alignment horizontal="center" vertical="center"/>
    </xf>
    <xf numFmtId="0" fontId="73" fillId="0" borderId="2" xfId="3" applyFont="1" applyBorder="1" applyAlignment="1">
      <alignment horizontal="center" vertical="center" wrapText="1"/>
    </xf>
    <xf numFmtId="0" fontId="73" fillId="0" borderId="13" xfId="3" applyFont="1" applyBorder="1" applyAlignment="1">
      <alignment horizontal="center" vertical="center" wrapText="1"/>
    </xf>
    <xf numFmtId="0" fontId="55" fillId="0" borderId="3" xfId="3" applyFont="1" applyBorder="1" applyAlignment="1">
      <alignment horizontal="center" vertical="center" wrapText="1"/>
    </xf>
    <xf numFmtId="0" fontId="42" fillId="0" borderId="0" xfId="3" applyFont="1" applyAlignment="1">
      <alignment horizontal="center" wrapText="1"/>
    </xf>
    <xf numFmtId="0" fontId="41" fillId="0" borderId="0" xfId="3" applyFont="1" applyAlignment="1">
      <alignment horizontal="center" vertical="center" wrapText="1"/>
    </xf>
    <xf numFmtId="0" fontId="41" fillId="0" borderId="0" xfId="3" applyFont="1" applyAlignment="1">
      <alignment horizontal="center" vertical="center"/>
    </xf>
    <xf numFmtId="0" fontId="55" fillId="0" borderId="3" xfId="3" applyFont="1" applyBorder="1" applyAlignment="1">
      <alignment horizontal="center" vertical="center"/>
    </xf>
    <xf numFmtId="0" fontId="55" fillId="0" borderId="2" xfId="3" applyFont="1" applyBorder="1" applyAlignment="1">
      <alignment horizontal="center" vertical="center" wrapText="1"/>
    </xf>
    <xf numFmtId="0" fontId="55" fillId="0" borderId="22" xfId="3" applyFont="1" applyBorder="1" applyAlignment="1">
      <alignment horizontal="center" vertical="center" wrapText="1"/>
    </xf>
    <xf numFmtId="0" fontId="55" fillId="0" borderId="13" xfId="3" applyFont="1" applyBorder="1" applyAlignment="1">
      <alignment horizontal="center" vertical="center" wrapText="1"/>
    </xf>
    <xf numFmtId="0" fontId="55" fillId="0" borderId="23" xfId="3" applyFont="1" applyBorder="1" applyAlignment="1">
      <alignment horizontal="center" vertical="center" wrapText="1"/>
    </xf>
    <xf numFmtId="0" fontId="55" fillId="0" borderId="24" xfId="3" applyFont="1" applyBorder="1" applyAlignment="1">
      <alignment horizontal="center" vertical="center" wrapText="1"/>
    </xf>
    <xf numFmtId="0" fontId="55" fillId="0" borderId="25" xfId="3" applyFont="1" applyBorder="1" applyAlignment="1">
      <alignment horizontal="center" vertical="center" wrapText="1"/>
    </xf>
    <xf numFmtId="0" fontId="55" fillId="0" borderId="26" xfId="3" applyFont="1" applyBorder="1" applyAlignment="1">
      <alignment horizontal="center" vertical="center" wrapText="1"/>
    </xf>
    <xf numFmtId="0" fontId="73" fillId="0" borderId="23" xfId="3" applyFont="1" applyBorder="1" applyAlignment="1">
      <alignment horizontal="center" vertical="center" wrapText="1"/>
    </xf>
    <xf numFmtId="0" fontId="73" fillId="0" borderId="5" xfId="3" applyFont="1" applyBorder="1" applyAlignment="1">
      <alignment horizontal="center" vertical="center" wrapText="1"/>
    </xf>
    <xf numFmtId="0" fontId="73" fillId="0" borderId="24" xfId="3" applyFont="1" applyBorder="1" applyAlignment="1">
      <alignment horizontal="center" vertical="center" wrapText="1"/>
    </xf>
    <xf numFmtId="0" fontId="73" fillId="0" borderId="27" xfId="3" applyFont="1" applyBorder="1" applyAlignment="1">
      <alignment horizontal="center" vertical="center" wrapText="1"/>
    </xf>
    <xf numFmtId="0" fontId="73" fillId="0" borderId="0" xfId="3" applyFont="1" applyBorder="1" applyAlignment="1">
      <alignment horizontal="center" vertical="center" wrapText="1"/>
    </xf>
    <xf numFmtId="0" fontId="73" fillId="0" borderId="28" xfId="3" applyFont="1" applyBorder="1" applyAlignment="1">
      <alignment horizontal="center" vertical="center" wrapText="1"/>
    </xf>
    <xf numFmtId="0" fontId="55" fillId="0" borderId="4" xfId="3" applyFont="1" applyBorder="1" applyAlignment="1">
      <alignment horizontal="center" vertical="center" wrapText="1"/>
    </xf>
    <xf numFmtId="0" fontId="55" fillId="0" borderId="6" xfId="3" applyFont="1" applyBorder="1" applyAlignment="1">
      <alignment horizontal="center" vertical="center" wrapText="1"/>
    </xf>
    <xf numFmtId="0" fontId="55" fillId="0" borderId="7" xfId="3" applyFont="1" applyBorder="1" applyAlignment="1">
      <alignment horizontal="center" vertical="center" wrapText="1"/>
    </xf>
    <xf numFmtId="0" fontId="75" fillId="0" borderId="3" xfId="3" applyFont="1" applyBorder="1" applyAlignment="1">
      <alignment horizontal="center" vertical="center" wrapText="1"/>
    </xf>
    <xf numFmtId="0" fontId="60" fillId="3" borderId="3" xfId="3" applyFont="1" applyFill="1" applyBorder="1" applyAlignment="1">
      <alignment horizontal="center" vertical="center" wrapText="1"/>
    </xf>
    <xf numFmtId="0" fontId="60" fillId="0" borderId="3" xfId="3" applyFont="1" applyBorder="1" applyAlignment="1">
      <alignment horizontal="center" vertical="center"/>
    </xf>
    <xf numFmtId="0" fontId="74" fillId="0" borderId="0" xfId="3" applyFont="1" applyAlignment="1">
      <alignment horizontal="center" vertical="center" wrapText="1"/>
    </xf>
    <xf numFmtId="0" fontId="60" fillId="0" borderId="3" xfId="3" applyFont="1" applyBorder="1" applyAlignment="1">
      <alignment horizontal="center" vertical="center" wrapText="1"/>
    </xf>
    <xf numFmtId="0" fontId="43" fillId="3" borderId="3" xfId="3" applyFont="1" applyFill="1" applyBorder="1" applyAlignment="1">
      <alignment horizontal="center" vertical="center" wrapText="1"/>
    </xf>
    <xf numFmtId="0" fontId="60" fillId="0" borderId="4" xfId="3" applyFont="1" applyBorder="1" applyAlignment="1">
      <alignment horizontal="center" vertical="center" wrapText="1"/>
    </xf>
    <xf numFmtId="0" fontId="43" fillId="3" borderId="6" xfId="3" applyFont="1" applyFill="1" applyBorder="1" applyAlignment="1">
      <alignment horizontal="center" vertical="center" wrapText="1"/>
    </xf>
    <xf numFmtId="0" fontId="77" fillId="0" borderId="0" xfId="3" applyFont="1" applyAlignment="1">
      <alignment horizontal="left"/>
    </xf>
    <xf numFmtId="0" fontId="102" fillId="0" borderId="0" xfId="3" applyFont="1" applyAlignment="1">
      <alignment horizontal="center" vertical="center" wrapText="1"/>
    </xf>
    <xf numFmtId="0" fontId="77" fillId="0" borderId="3" xfId="3" applyFont="1" applyBorder="1" applyAlignment="1">
      <alignment horizontal="left" vertical="center"/>
    </xf>
    <xf numFmtId="0" fontId="5" fillId="0" borderId="0" xfId="2" applyFont="1" applyAlignment="1">
      <alignment horizontal="center"/>
    </xf>
    <xf numFmtId="0" fontId="5" fillId="0" borderId="2" xfId="2" applyNumberFormat="1" applyFont="1" applyBorder="1" applyAlignment="1">
      <alignment horizontal="center" vertical="center" wrapText="1"/>
    </xf>
    <xf numFmtId="0" fontId="5" fillId="0" borderId="22" xfId="2" applyNumberFormat="1" applyFont="1" applyBorder="1" applyAlignment="1">
      <alignment horizontal="center" vertical="center" wrapText="1"/>
    </xf>
    <xf numFmtId="0" fontId="5" fillId="0" borderId="13" xfId="2" applyNumberFormat="1" applyFont="1" applyBorder="1" applyAlignment="1">
      <alignment horizontal="center" vertical="center" wrapText="1"/>
    </xf>
    <xf numFmtId="0" fontId="11" fillId="0" borderId="0" xfId="2" applyFont="1" applyAlignment="1">
      <alignment horizontal="center"/>
    </xf>
    <xf numFmtId="0" fontId="26" fillId="0" borderId="0" xfId="2" applyFont="1" applyAlignment="1">
      <alignment horizontal="center"/>
    </xf>
    <xf numFmtId="0" fontId="5" fillId="0" borderId="2" xfId="2" applyNumberFormat="1" applyFont="1" applyFill="1" applyBorder="1" applyAlignment="1">
      <alignment horizontal="center" vertical="center" wrapText="1"/>
    </xf>
    <xf numFmtId="0" fontId="5" fillId="0" borderId="22" xfId="2" applyNumberFormat="1" applyFont="1" applyFill="1" applyBorder="1" applyAlignment="1">
      <alignment horizontal="center" vertical="center" wrapText="1"/>
    </xf>
    <xf numFmtId="0" fontId="5" fillId="0" borderId="13" xfId="2" applyNumberFormat="1" applyFont="1" applyFill="1" applyBorder="1" applyAlignment="1">
      <alignment horizontal="center" vertical="center" wrapText="1"/>
    </xf>
    <xf numFmtId="0" fontId="103" fillId="0" borderId="4" xfId="2" applyNumberFormat="1" applyFont="1" applyBorder="1" applyAlignment="1">
      <alignment horizontal="center" vertical="center" wrapText="1"/>
    </xf>
    <xf numFmtId="0" fontId="103" fillId="0" borderId="7" xfId="2" applyNumberFormat="1" applyFont="1" applyBorder="1" applyAlignment="1">
      <alignment horizontal="center" vertical="center" wrapText="1"/>
    </xf>
    <xf numFmtId="0" fontId="11" fillId="0" borderId="0" xfId="2" applyFont="1" applyAlignment="1">
      <alignment horizontal="left" vertical="center"/>
    </xf>
    <xf numFmtId="0" fontId="5" fillId="0" borderId="0" xfId="2" applyNumberFormat="1" applyFont="1" applyAlignment="1">
      <alignment horizontal="left"/>
    </xf>
    <xf numFmtId="0" fontId="95" fillId="0" borderId="0" xfId="2" applyNumberFormat="1" applyFont="1" applyAlignment="1">
      <alignment horizontal="center" vertical="center" wrapText="1"/>
    </xf>
    <xf numFmtId="0" fontId="44" fillId="0" borderId="0" xfId="2" applyNumberFormat="1" applyFont="1" applyAlignment="1">
      <alignment horizontal="center" vertical="center"/>
    </xf>
    <xf numFmtId="0" fontId="5" fillId="0" borderId="2" xfId="2" applyFont="1" applyBorder="1" applyAlignment="1">
      <alignment horizontal="center" vertical="center" wrapText="1"/>
    </xf>
    <xf numFmtId="0" fontId="5" fillId="0" borderId="22" xfId="2" applyFont="1" applyBorder="1" applyAlignment="1">
      <alignment horizontal="center" vertical="center" wrapText="1"/>
    </xf>
    <xf numFmtId="0" fontId="5" fillId="0" borderId="13" xfId="2" applyFont="1" applyBorder="1" applyAlignment="1">
      <alignment horizontal="center" vertical="center" wrapText="1"/>
    </xf>
    <xf numFmtId="0" fontId="5" fillId="0" borderId="23" xfId="2" applyFont="1" applyBorder="1" applyAlignment="1">
      <alignment horizontal="center" vertical="center" wrapText="1"/>
    </xf>
    <xf numFmtId="0" fontId="5" fillId="0" borderId="5" xfId="2" applyFont="1" applyBorder="1" applyAlignment="1">
      <alignment horizontal="center" vertical="center" wrapText="1"/>
    </xf>
    <xf numFmtId="0" fontId="5" fillId="0" borderId="24" xfId="2" applyFont="1" applyBorder="1" applyAlignment="1">
      <alignment horizontal="center" vertical="center" wrapText="1"/>
    </xf>
    <xf numFmtId="0" fontId="5" fillId="0" borderId="3" xfId="2" applyNumberFormat="1" applyFont="1" applyBorder="1" applyAlignment="1">
      <alignment horizontal="center" vertical="center" wrapText="1"/>
    </xf>
    <xf numFmtId="0" fontId="11" fillId="0" borderId="1" xfId="2" applyFont="1" applyBorder="1" applyAlignment="1">
      <alignment horizontal="center"/>
    </xf>
    <xf numFmtId="0" fontId="5" fillId="0" borderId="3" xfId="2" applyNumberFormat="1" applyFont="1" applyFill="1" applyBorder="1" applyAlignment="1">
      <alignment horizontal="center" vertical="center" wrapText="1"/>
    </xf>
    <xf numFmtId="0" fontId="50" fillId="0" borderId="3" xfId="3" applyFont="1" applyBorder="1" applyAlignment="1">
      <alignment horizontal="center" vertical="center" wrapText="1"/>
    </xf>
    <xf numFmtId="0" fontId="50" fillId="0" borderId="3" xfId="3" applyFont="1" applyBorder="1" applyAlignment="1">
      <alignment horizontal="center" vertical="center"/>
    </xf>
    <xf numFmtId="0" fontId="5" fillId="0" borderId="4" xfId="2" applyFont="1" applyBorder="1" applyAlignment="1">
      <alignment horizontal="center" vertical="center" wrapText="1"/>
    </xf>
    <xf numFmtId="0" fontId="5" fillId="0" borderId="6" xfId="2" applyFont="1" applyBorder="1" applyAlignment="1">
      <alignment horizontal="center" vertical="center" wrapText="1"/>
    </xf>
    <xf numFmtId="0" fontId="5" fillId="0" borderId="7" xfId="2" applyFont="1" applyBorder="1" applyAlignment="1">
      <alignment horizontal="center" vertical="center" wrapText="1"/>
    </xf>
    <xf numFmtId="0" fontId="33" fillId="0" borderId="0" xfId="3" quotePrefix="1" applyFont="1" applyFill="1" applyBorder="1" applyAlignment="1">
      <alignment horizontal="left" vertical="center" wrapText="1"/>
    </xf>
    <xf numFmtId="0" fontId="5" fillId="0" borderId="0" xfId="2" applyNumberFormat="1" applyFont="1" applyAlignment="1">
      <alignment horizontal="center"/>
    </xf>
    <xf numFmtId="0" fontId="83" fillId="0" borderId="0" xfId="2" applyFont="1" applyAlignment="1">
      <alignment horizontal="center" vertical="center" wrapText="1"/>
    </xf>
    <xf numFmtId="0" fontId="93" fillId="0" borderId="0" xfId="2" applyFont="1" applyAlignment="1">
      <alignment horizontal="center" vertical="center" wrapText="1"/>
    </xf>
    <xf numFmtId="0" fontId="42" fillId="0" borderId="3" xfId="3" applyFont="1" applyBorder="1" applyAlignment="1">
      <alignment horizontal="center" vertical="center"/>
    </xf>
    <xf numFmtId="0" fontId="42" fillId="0" borderId="3" xfId="3" applyFont="1" applyBorder="1" applyAlignment="1">
      <alignment horizontal="center" vertical="center" wrapText="1"/>
    </xf>
    <xf numFmtId="0" fontId="5" fillId="0" borderId="2" xfId="3" applyFont="1" applyFill="1" applyBorder="1" applyAlignment="1">
      <alignment horizontal="center" vertical="center" wrapText="1"/>
    </xf>
    <xf numFmtId="0" fontId="5" fillId="0" borderId="13" xfId="3" applyFont="1" applyFill="1" applyBorder="1" applyAlignment="1">
      <alignment horizontal="center" vertical="center" wrapText="1"/>
    </xf>
    <xf numFmtId="0" fontId="5" fillId="0" borderId="3" xfId="3" applyFont="1" applyBorder="1" applyAlignment="1">
      <alignment horizontal="center" vertical="center"/>
    </xf>
    <xf numFmtId="0" fontId="42" fillId="0" borderId="0" xfId="3" applyFont="1" applyAlignment="1">
      <alignment horizontal="center" vertical="center"/>
    </xf>
    <xf numFmtId="0" fontId="5" fillId="0" borderId="4" xfId="3" applyFont="1" applyBorder="1" applyAlignment="1">
      <alignment horizontal="center" vertical="center" wrapText="1"/>
    </xf>
    <xf numFmtId="0" fontId="5" fillId="0" borderId="6" xfId="3" applyFont="1" applyBorder="1" applyAlignment="1">
      <alignment horizontal="center" vertical="center" wrapText="1"/>
    </xf>
    <xf numFmtId="0" fontId="5" fillId="0" borderId="7" xfId="3" applyFont="1" applyBorder="1" applyAlignment="1">
      <alignment horizontal="center" vertical="center" wrapText="1"/>
    </xf>
    <xf numFmtId="0" fontId="5" fillId="0" borderId="3" xfId="3" applyFont="1" applyFill="1" applyBorder="1" applyAlignment="1">
      <alignment horizontal="center" vertical="center" wrapText="1"/>
    </xf>
    <xf numFmtId="0" fontId="5" fillId="0" borderId="2" xfId="3" applyFont="1" applyBorder="1" applyAlignment="1">
      <alignment horizontal="center" vertical="center" wrapText="1"/>
    </xf>
    <xf numFmtId="0" fontId="5" fillId="0" borderId="13" xfId="3" applyFont="1" applyBorder="1" applyAlignment="1">
      <alignment horizontal="center" vertical="center" wrapText="1"/>
    </xf>
    <xf numFmtId="0" fontId="5" fillId="0" borderId="3" xfId="3" applyFont="1" applyBorder="1" applyAlignment="1">
      <alignment horizontal="center" vertical="center" wrapText="1"/>
    </xf>
    <xf numFmtId="0" fontId="5" fillId="0" borderId="2" xfId="3" applyFont="1" applyBorder="1" applyAlignment="1">
      <alignment horizontal="center" vertical="center"/>
    </xf>
    <xf numFmtId="0" fontId="5" fillId="0" borderId="13" xfId="3" applyFont="1" applyBorder="1" applyAlignment="1">
      <alignment horizontal="center" vertical="center"/>
    </xf>
    <xf numFmtId="0" fontId="50" fillId="0" borderId="3" xfId="3" applyFont="1" applyBorder="1" applyAlignment="1">
      <alignment horizontal="center"/>
    </xf>
    <xf numFmtId="0" fontId="50" fillId="0" borderId="4" xfId="3" applyFont="1" applyBorder="1" applyAlignment="1">
      <alignment horizontal="center"/>
    </xf>
    <xf numFmtId="0" fontId="50" fillId="0" borderId="6" xfId="3" applyFont="1" applyBorder="1" applyAlignment="1">
      <alignment horizontal="center"/>
    </xf>
    <xf numFmtId="0" fontId="50" fillId="0" borderId="7" xfId="3" applyFont="1" applyBorder="1" applyAlignment="1">
      <alignment horizontal="center"/>
    </xf>
    <xf numFmtId="0" fontId="91" fillId="0" borderId="3" xfId="3" applyFont="1" applyBorder="1" applyAlignment="1">
      <alignment horizontal="center" vertical="center" wrapText="1"/>
    </xf>
    <xf numFmtId="0" fontId="50" fillId="0" borderId="2" xfId="3" applyFont="1" applyBorder="1" applyAlignment="1">
      <alignment horizontal="center" vertical="center" wrapText="1"/>
    </xf>
    <xf numFmtId="0" fontId="50" fillId="0" borderId="13" xfId="3" applyFont="1" applyBorder="1" applyAlignment="1">
      <alignment horizontal="center" vertical="center" wrapText="1"/>
    </xf>
    <xf numFmtId="0" fontId="91" fillId="0" borderId="2" xfId="3" applyFont="1" applyBorder="1" applyAlignment="1">
      <alignment horizontal="center" vertical="center" wrapText="1"/>
    </xf>
    <xf numFmtId="0" fontId="91" fillId="0" borderId="13" xfId="3" applyFont="1" applyBorder="1" applyAlignment="1">
      <alignment horizontal="center" vertical="center" wrapText="1"/>
    </xf>
    <xf numFmtId="3" fontId="42" fillId="0" borderId="4" xfId="3" applyNumberFormat="1" applyFont="1" applyBorder="1" applyAlignment="1">
      <alignment horizontal="center" vertical="center"/>
    </xf>
    <xf numFmtId="3" fontId="42" fillId="0" borderId="6" xfId="3" applyNumberFormat="1" applyFont="1" applyBorder="1" applyAlignment="1">
      <alignment horizontal="center" vertical="center"/>
    </xf>
    <xf numFmtId="3" fontId="42" fillId="0" borderId="7" xfId="3" applyNumberFormat="1" applyFont="1" applyBorder="1" applyAlignment="1">
      <alignment horizontal="center" vertical="center"/>
    </xf>
    <xf numFmtId="3" fontId="42" fillId="0" borderId="4" xfId="3" applyNumberFormat="1" applyFont="1" applyBorder="1" applyAlignment="1">
      <alignment horizontal="center" vertical="center" wrapText="1"/>
    </xf>
    <xf numFmtId="3" fontId="42" fillId="0" borderId="7" xfId="3" applyNumberFormat="1" applyFont="1" applyBorder="1" applyAlignment="1">
      <alignment horizontal="center" vertical="center" wrapText="1"/>
    </xf>
    <xf numFmtId="3" fontId="42" fillId="0" borderId="2" xfId="3" applyNumberFormat="1" applyFont="1" applyBorder="1" applyAlignment="1">
      <alignment horizontal="center" vertical="center" wrapText="1"/>
    </xf>
    <xf numFmtId="3" fontId="42" fillId="0" borderId="13" xfId="3" applyNumberFormat="1" applyFont="1" applyBorder="1" applyAlignment="1">
      <alignment horizontal="center" vertical="center" wrapText="1"/>
    </xf>
    <xf numFmtId="3" fontId="40" fillId="0" borderId="2" xfId="3" applyNumberFormat="1" applyFont="1" applyBorder="1" applyAlignment="1">
      <alignment horizontal="center" vertical="center" wrapText="1"/>
    </xf>
    <xf numFmtId="3" fontId="40" fillId="0" borderId="22" xfId="3" applyNumberFormat="1" applyFont="1" applyBorder="1" applyAlignment="1">
      <alignment horizontal="center" vertical="center" wrapText="1"/>
    </xf>
    <xf numFmtId="3" fontId="40" fillId="0" borderId="13" xfId="3" applyNumberFormat="1" applyFont="1" applyBorder="1" applyAlignment="1">
      <alignment horizontal="center" vertical="center" wrapText="1"/>
    </xf>
    <xf numFmtId="3" fontId="42" fillId="0" borderId="22" xfId="3" applyNumberFormat="1" applyFont="1" applyBorder="1" applyAlignment="1">
      <alignment horizontal="center" vertical="center" wrapText="1"/>
    </xf>
    <xf numFmtId="3" fontId="40" fillId="0" borderId="4" xfId="3" applyNumberFormat="1" applyFont="1" applyBorder="1" applyAlignment="1">
      <alignment horizontal="center" vertical="center"/>
    </xf>
    <xf numFmtId="3" fontId="40" fillId="0" borderId="6" xfId="3" applyNumberFormat="1" applyFont="1" applyBorder="1" applyAlignment="1">
      <alignment horizontal="center" vertical="center"/>
    </xf>
    <xf numFmtId="3" fontId="40" fillId="0" borderId="7" xfId="3" applyNumberFormat="1" applyFont="1" applyBorder="1" applyAlignment="1">
      <alignment horizontal="center" vertical="center"/>
    </xf>
    <xf numFmtId="0" fontId="42" fillId="0" borderId="2" xfId="3" applyFont="1" applyFill="1" applyBorder="1" applyAlignment="1">
      <alignment horizontal="center" vertical="center" wrapText="1"/>
    </xf>
    <xf numFmtId="0" fontId="42" fillId="0" borderId="13" xfId="3" applyFont="1" applyFill="1" applyBorder="1" applyAlignment="1">
      <alignment horizontal="center" vertical="center" wrapText="1"/>
    </xf>
    <xf numFmtId="0" fontId="42" fillId="0" borderId="3" xfId="3" applyFont="1" applyFill="1" applyBorder="1" applyAlignment="1">
      <alignment horizontal="center" vertical="center" wrapText="1"/>
    </xf>
    <xf numFmtId="0" fontId="42" fillId="0" borderId="2" xfId="3" applyNumberFormat="1" applyFont="1" applyFill="1" applyBorder="1" applyAlignment="1">
      <alignment horizontal="center" vertical="center" wrapText="1"/>
    </xf>
    <xf numFmtId="0" fontId="42" fillId="0" borderId="13" xfId="3" applyNumberFormat="1" applyFont="1" applyFill="1" applyBorder="1" applyAlignment="1">
      <alignment horizontal="center" vertical="center" wrapText="1"/>
    </xf>
    <xf numFmtId="0" fontId="42" fillId="0" borderId="4" xfId="3" applyFont="1" applyBorder="1" applyAlignment="1">
      <alignment horizontal="center" vertical="center" wrapText="1"/>
    </xf>
    <xf numFmtId="0" fontId="42" fillId="0" borderId="6" xfId="3" applyFont="1" applyBorder="1" applyAlignment="1">
      <alignment horizontal="center" vertical="center" wrapText="1"/>
    </xf>
    <xf numFmtId="0" fontId="42" fillId="0" borderId="7" xfId="3" applyFont="1" applyBorder="1" applyAlignment="1">
      <alignment horizontal="center" vertical="center" wrapText="1"/>
    </xf>
    <xf numFmtId="0" fontId="7" fillId="0" borderId="0" xfId="3" applyFont="1" applyFill="1" applyAlignment="1">
      <alignment horizontal="center" vertical="center" wrapText="1"/>
    </xf>
    <xf numFmtId="0" fontId="42" fillId="0" borderId="2" xfId="3" applyFont="1" applyBorder="1" applyAlignment="1">
      <alignment horizontal="center" vertical="center" wrapText="1"/>
    </xf>
    <xf numFmtId="0" fontId="42" fillId="0" borderId="13" xfId="3" applyFont="1" applyBorder="1" applyAlignment="1">
      <alignment horizontal="center" vertical="center" wrapText="1"/>
    </xf>
    <xf numFmtId="169" fontId="5" fillId="2" borderId="0" xfId="1" applyNumberFormat="1" applyFont="1" applyFill="1" applyBorder="1" applyAlignment="1">
      <alignment horizontal="center" vertical="center"/>
    </xf>
    <xf numFmtId="0" fontId="3" fillId="2" borderId="0" xfId="0" applyFont="1" applyFill="1" applyAlignment="1">
      <alignment horizontal="left" vertical="center"/>
    </xf>
    <xf numFmtId="0" fontId="7" fillId="2" borderId="0" xfId="0" applyFont="1" applyFill="1" applyAlignment="1">
      <alignment horizontal="center" vertical="center"/>
    </xf>
    <xf numFmtId="0" fontId="7" fillId="2" borderId="0" xfId="0" applyFont="1" applyFill="1" applyBorder="1" applyAlignment="1">
      <alignment horizontal="center" vertical="center"/>
    </xf>
    <xf numFmtId="0" fontId="8" fillId="2" borderId="1" xfId="0" applyFont="1" applyFill="1" applyBorder="1" applyAlignment="1">
      <alignment horizontal="center"/>
    </xf>
    <xf numFmtId="169" fontId="11" fillId="2" borderId="0" xfId="1" applyNumberFormat="1" applyFont="1" applyFill="1" applyBorder="1" applyAlignment="1">
      <alignment horizontal="center" vertical="center"/>
    </xf>
    <xf numFmtId="0" fontId="14" fillId="0" borderId="4" xfId="3" applyFont="1" applyFill="1" applyBorder="1" applyAlignment="1">
      <alignment horizontal="center" wrapText="1"/>
    </xf>
    <xf numFmtId="0" fontId="14" fillId="0" borderId="6" xfId="3" applyFont="1" applyFill="1" applyBorder="1" applyAlignment="1">
      <alignment horizontal="center" wrapText="1"/>
    </xf>
    <xf numFmtId="0" fontId="14" fillId="0" borderId="7" xfId="3" applyFont="1" applyFill="1" applyBorder="1" applyAlignment="1">
      <alignment horizontal="center" wrapText="1"/>
    </xf>
    <xf numFmtId="0" fontId="11" fillId="0" borderId="0" xfId="3" applyFont="1" applyFill="1" applyAlignment="1">
      <alignment horizontal="center" vertical="center"/>
    </xf>
    <xf numFmtId="170" fontId="5" fillId="0" borderId="0" xfId="4" applyNumberFormat="1" applyFont="1" applyFill="1" applyAlignment="1">
      <alignment horizontal="center" vertical="center"/>
    </xf>
    <xf numFmtId="0" fontId="7" fillId="0" borderId="0" xfId="3" applyFont="1" applyFill="1" applyAlignment="1">
      <alignment horizontal="center" vertical="center"/>
    </xf>
    <xf numFmtId="0" fontId="9" fillId="0" borderId="3" xfId="3" applyFont="1" applyFill="1" applyBorder="1" applyAlignment="1">
      <alignment horizontal="center" vertical="center" wrapText="1"/>
    </xf>
    <xf numFmtId="0" fontId="9" fillId="0" borderId="3" xfId="3" applyFont="1" applyFill="1" applyBorder="1" applyAlignment="1">
      <alignment horizontal="center" vertical="center"/>
    </xf>
    <xf numFmtId="171" fontId="22" fillId="0" borderId="3" xfId="4" applyNumberFormat="1" applyFont="1" applyFill="1" applyBorder="1" applyAlignment="1">
      <alignment horizontal="center" vertical="center" wrapText="1"/>
    </xf>
    <xf numFmtId="0" fontId="4" fillId="0" borderId="3" xfId="3" applyFont="1" applyBorder="1" applyAlignment="1">
      <alignment horizontal="center" vertical="center" wrapText="1"/>
    </xf>
    <xf numFmtId="169" fontId="3" fillId="0" borderId="0" xfId="4" applyNumberFormat="1" applyFont="1" applyAlignment="1">
      <alignment horizontal="left" vertical="center" wrapText="1"/>
    </xf>
    <xf numFmtId="169" fontId="26" fillId="0" borderId="0" xfId="4" applyNumberFormat="1" applyFont="1" applyAlignment="1">
      <alignment horizontal="center" vertical="center"/>
    </xf>
    <xf numFmtId="169" fontId="33" fillId="0" borderId="0" xfId="4" applyNumberFormat="1" applyFont="1" applyAlignment="1">
      <alignment horizontal="center" wrapText="1"/>
    </xf>
    <xf numFmtId="0" fontId="7" fillId="0" borderId="0" xfId="3" applyFont="1" applyAlignment="1">
      <alignment horizontal="center" vertical="center" wrapText="1"/>
    </xf>
    <xf numFmtId="169" fontId="3" fillId="0" borderId="0" xfId="4" applyNumberFormat="1" applyFont="1" applyBorder="1" applyAlignment="1">
      <alignment horizontal="center" vertical="center"/>
    </xf>
    <xf numFmtId="169" fontId="22" fillId="0" borderId="8" xfId="4" applyNumberFormat="1" applyFont="1" applyBorder="1" applyAlignment="1">
      <alignment horizontal="center" vertical="center" wrapText="1"/>
    </xf>
    <xf numFmtId="169" fontId="22" fillId="0" borderId="11" xfId="4" applyNumberFormat="1" applyFont="1" applyBorder="1" applyAlignment="1">
      <alignment horizontal="center" vertical="center" wrapText="1"/>
    </xf>
    <xf numFmtId="170" fontId="22" fillId="0" borderId="9" xfId="4" applyNumberFormat="1" applyFont="1" applyBorder="1" applyAlignment="1">
      <alignment horizontal="center" vertical="center" wrapText="1"/>
    </xf>
    <xf numFmtId="170" fontId="22" fillId="0" borderId="3" xfId="4" applyNumberFormat="1" applyFont="1" applyBorder="1" applyAlignment="1">
      <alignment horizontal="center" vertical="center" wrapText="1"/>
    </xf>
    <xf numFmtId="169" fontId="22" fillId="0" borderId="9" xfId="4" applyNumberFormat="1" applyFont="1" applyBorder="1" applyAlignment="1">
      <alignment horizontal="center" vertical="center" wrapText="1"/>
    </xf>
    <xf numFmtId="169" fontId="22" fillId="0" borderId="10" xfId="4" applyNumberFormat="1" applyFont="1" applyBorder="1" applyAlignment="1">
      <alignment horizontal="center" vertical="center" wrapText="1"/>
    </xf>
    <xf numFmtId="169" fontId="22" fillId="0" borderId="2" xfId="4" applyNumberFormat="1" applyFont="1" applyBorder="1" applyAlignment="1">
      <alignment horizontal="center" vertical="center" wrapText="1"/>
    </xf>
    <xf numFmtId="169" fontId="22" fillId="0" borderId="13" xfId="4" applyNumberFormat="1" applyFont="1" applyBorder="1" applyAlignment="1">
      <alignment horizontal="center" vertical="center" wrapText="1"/>
    </xf>
    <xf numFmtId="169" fontId="22" fillId="0" borderId="4" xfId="4" applyNumberFormat="1" applyFont="1" applyBorder="1" applyAlignment="1">
      <alignment horizontal="center" vertical="center" wrapText="1"/>
    </xf>
    <xf numFmtId="169" fontId="22" fillId="0" borderId="6" xfId="4" applyNumberFormat="1" applyFont="1" applyBorder="1" applyAlignment="1">
      <alignment horizontal="center" vertical="center" wrapText="1"/>
    </xf>
    <xf numFmtId="169" fontId="22" fillId="0" borderId="12" xfId="4" applyNumberFormat="1" applyFont="1" applyBorder="1" applyAlignment="1">
      <alignment horizontal="center" vertical="center" wrapText="1"/>
    </xf>
    <xf numFmtId="0" fontId="41" fillId="0" borderId="0" xfId="3" applyFont="1" applyAlignment="1">
      <alignment horizontal="center"/>
    </xf>
    <xf numFmtId="0" fontId="44" fillId="0" borderId="0" xfId="3" applyFont="1" applyFill="1" applyAlignment="1">
      <alignment horizontal="center" vertical="center"/>
    </xf>
    <xf numFmtId="170" fontId="43" fillId="0" borderId="0" xfId="4" applyNumberFormat="1" applyFont="1" applyFill="1" applyAlignment="1">
      <alignment horizontal="center" vertical="center"/>
    </xf>
    <xf numFmtId="169" fontId="5" fillId="0" borderId="0" xfId="4" applyNumberFormat="1" applyFont="1" applyAlignment="1">
      <alignment horizontal="center" vertical="center" wrapText="1"/>
    </xf>
    <xf numFmtId="0" fontId="55" fillId="0" borderId="3" xfId="6" applyFont="1" applyFill="1" applyBorder="1" applyAlignment="1">
      <alignment horizontal="center" vertical="center"/>
    </xf>
    <xf numFmtId="0" fontId="42" fillId="0" borderId="4" xfId="3" applyFont="1" applyBorder="1" applyAlignment="1">
      <alignment horizontal="center" wrapText="1"/>
    </xf>
    <xf numFmtId="0" fontId="42" fillId="0" borderId="6" xfId="3" applyFont="1" applyBorder="1" applyAlignment="1">
      <alignment horizontal="center" wrapText="1"/>
    </xf>
    <xf numFmtId="0" fontId="42" fillId="0" borderId="7" xfId="3" applyFont="1" applyBorder="1" applyAlignment="1">
      <alignment horizontal="center" wrapText="1"/>
    </xf>
    <xf numFmtId="0" fontId="42" fillId="0" borderId="3" xfId="3" applyFont="1" applyBorder="1" applyAlignment="1">
      <alignment horizontal="center" wrapText="1"/>
    </xf>
    <xf numFmtId="0" fontId="42" fillId="0" borderId="0" xfId="3" applyFont="1" applyAlignment="1">
      <alignment horizontal="center"/>
    </xf>
    <xf numFmtId="0" fontId="42" fillId="0" borderId="3" xfId="0" applyFont="1" applyBorder="1" applyAlignment="1">
      <alignment horizontal="center" vertical="center" wrapText="1"/>
    </xf>
    <xf numFmtId="0" fontId="42" fillId="0" borderId="0" xfId="0" applyFont="1" applyAlignment="1">
      <alignment horizontal="center"/>
    </xf>
    <xf numFmtId="0" fontId="42" fillId="0" borderId="0" xfId="0" applyFont="1" applyAlignment="1">
      <alignment horizontal="center" wrapText="1"/>
    </xf>
    <xf numFmtId="0" fontId="42" fillId="0" borderId="3" xfId="0" applyFont="1" applyBorder="1" applyAlignment="1">
      <alignment horizontal="center" wrapText="1"/>
    </xf>
    <xf numFmtId="0" fontId="42" fillId="0" borderId="0" xfId="0" applyFont="1" applyAlignment="1">
      <alignment horizontal="center" vertical="center" wrapText="1"/>
    </xf>
    <xf numFmtId="0" fontId="42" fillId="0" borderId="3" xfId="0" applyFont="1" applyBorder="1" applyAlignment="1">
      <alignment horizontal="center" vertical="center"/>
    </xf>
    <xf numFmtId="0" fontId="42" fillId="0" borderId="3" xfId="0" applyFont="1" applyBorder="1" applyAlignment="1">
      <alignment horizontal="center"/>
    </xf>
    <xf numFmtId="0" fontId="117" fillId="0" borderId="0" xfId="0" applyFont="1" applyAlignment="1">
      <alignment horizontal="center" vertical="center" wrapText="1"/>
    </xf>
    <xf numFmtId="0" fontId="42" fillId="0" borderId="0" xfId="0" applyFont="1" applyAlignment="1">
      <alignment horizontal="center" vertical="center"/>
    </xf>
    <xf numFmtId="0" fontId="5" fillId="0" borderId="0" xfId="3" applyFont="1" applyFill="1" applyAlignment="1">
      <alignment horizontal="left" vertical="center" wrapText="1"/>
    </xf>
    <xf numFmtId="0" fontId="13" fillId="0" borderId="3" xfId="3" applyFont="1" applyFill="1" applyBorder="1" applyAlignment="1">
      <alignment horizontal="center" vertical="center" wrapText="1"/>
    </xf>
    <xf numFmtId="0" fontId="13" fillId="0" borderId="2" xfId="3" applyFont="1" applyFill="1" applyBorder="1" applyAlignment="1">
      <alignment horizontal="center" vertical="center" wrapText="1"/>
    </xf>
    <xf numFmtId="0" fontId="13" fillId="0" borderId="22" xfId="3" applyFont="1" applyFill="1" applyBorder="1" applyAlignment="1">
      <alignment horizontal="center" vertical="center" wrapText="1"/>
    </xf>
    <xf numFmtId="0" fontId="13" fillId="0" borderId="13" xfId="3" applyFont="1" applyFill="1" applyBorder="1" applyAlignment="1">
      <alignment horizontal="center" vertical="center" wrapText="1"/>
    </xf>
    <xf numFmtId="0" fontId="5" fillId="0" borderId="2" xfId="3" applyNumberFormat="1" applyFont="1" applyFill="1" applyBorder="1" applyAlignment="1">
      <alignment horizontal="center" vertical="center" wrapText="1"/>
    </xf>
    <xf numFmtId="0" fontId="5" fillId="0" borderId="22" xfId="3" applyNumberFormat="1" applyFont="1" applyFill="1" applyBorder="1" applyAlignment="1">
      <alignment horizontal="center" vertical="center" wrapText="1"/>
    </xf>
    <xf numFmtId="0" fontId="5" fillId="0" borderId="13" xfId="3" applyNumberFormat="1" applyFont="1" applyFill="1" applyBorder="1" applyAlignment="1">
      <alignment horizontal="center" vertical="center" wrapText="1"/>
    </xf>
    <xf numFmtId="49" fontId="92" fillId="0" borderId="2" xfId="3" applyNumberFormat="1" applyFont="1" applyFill="1" applyBorder="1" applyAlignment="1">
      <alignment horizontal="center" vertical="center"/>
    </xf>
    <xf numFmtId="49" fontId="5" fillId="0" borderId="22" xfId="3" applyNumberFormat="1" applyFont="1" applyFill="1" applyBorder="1" applyAlignment="1">
      <alignment horizontal="center" vertical="center"/>
    </xf>
    <xf numFmtId="49" fontId="5" fillId="0" borderId="13" xfId="3" applyNumberFormat="1" applyFont="1" applyFill="1" applyBorder="1" applyAlignment="1">
      <alignment horizontal="center" vertical="center"/>
    </xf>
    <xf numFmtId="0" fontId="9" fillId="0" borderId="0" xfId="3" applyFont="1" applyBorder="1" applyAlignment="1">
      <alignment horizontal="center" vertical="top" wrapText="1"/>
    </xf>
    <xf numFmtId="0" fontId="5" fillId="0" borderId="0" xfId="3" applyFont="1" applyBorder="1" applyAlignment="1">
      <alignment horizontal="center" vertical="top" wrapText="1"/>
    </xf>
    <xf numFmtId="0" fontId="7" fillId="0" borderId="0" xfId="3" applyNumberFormat="1" applyFont="1" applyFill="1" applyAlignment="1">
      <alignment horizontal="center" vertical="center" wrapText="1"/>
    </xf>
    <xf numFmtId="0" fontId="11" fillId="0" borderId="3" xfId="3" applyFont="1" applyFill="1" applyBorder="1" applyAlignment="1">
      <alignment horizontal="center" vertical="center" wrapText="1"/>
    </xf>
    <xf numFmtId="0" fontId="5" fillId="0" borderId="22" xfId="3" applyFont="1" applyFill="1" applyBorder="1" applyAlignment="1">
      <alignment horizontal="center" vertical="center" wrapText="1"/>
    </xf>
    <xf numFmtId="0" fontId="11" fillId="0" borderId="4" xfId="3" applyFont="1" applyFill="1" applyBorder="1" applyAlignment="1">
      <alignment horizontal="center" vertical="center" wrapText="1"/>
    </xf>
    <xf numFmtId="0" fontId="11" fillId="0" borderId="6" xfId="3" applyFont="1" applyFill="1" applyBorder="1" applyAlignment="1">
      <alignment horizontal="center" vertical="center" wrapText="1"/>
    </xf>
    <xf numFmtId="0" fontId="11" fillId="0" borderId="7" xfId="3" applyFont="1" applyFill="1" applyBorder="1" applyAlignment="1">
      <alignment horizontal="center" vertical="center" wrapText="1"/>
    </xf>
    <xf numFmtId="0" fontId="5" fillId="0" borderId="0" xfId="3" applyFont="1" applyFill="1" applyAlignment="1">
      <alignment horizontal="center" vertical="center"/>
    </xf>
    <xf numFmtId="0" fontId="5" fillId="0" borderId="0" xfId="3" applyFont="1" applyFill="1" applyAlignment="1">
      <alignment horizontal="left" vertical="center"/>
    </xf>
    <xf numFmtId="0" fontId="9" fillId="0" borderId="2" xfId="3" applyFont="1" applyFill="1" applyBorder="1" applyAlignment="1">
      <alignment horizontal="center" vertical="center" wrapText="1"/>
    </xf>
    <xf numFmtId="0" fontId="9" fillId="0" borderId="13" xfId="3" applyFont="1" applyFill="1" applyBorder="1" applyAlignment="1">
      <alignment horizontal="center" vertical="center" wrapText="1"/>
    </xf>
    <xf numFmtId="171" fontId="5" fillId="0" borderId="0" xfId="4" applyNumberFormat="1" applyFont="1" applyFill="1" applyAlignment="1">
      <alignment horizontal="center" vertical="center"/>
    </xf>
    <xf numFmtId="0" fontId="74" fillId="0" borderId="0" xfId="0" applyFont="1" applyAlignment="1">
      <alignment horizontal="center" vertical="center" wrapText="1"/>
    </xf>
    <xf numFmtId="0" fontId="42" fillId="0" borderId="0" xfId="0" applyFont="1" applyAlignment="1">
      <alignment horizontal="left" vertical="center" wrapText="1"/>
    </xf>
    <xf numFmtId="0" fontId="42" fillId="0" borderId="4" xfId="0" applyFont="1" applyBorder="1" applyAlignment="1">
      <alignment horizontal="center" vertical="center" wrapText="1"/>
    </xf>
    <xf numFmtId="0" fontId="42" fillId="0" borderId="6" xfId="0" applyFont="1" applyBorder="1" applyAlignment="1">
      <alignment horizontal="center" vertical="center" wrapText="1"/>
    </xf>
    <xf numFmtId="0" fontId="42" fillId="0" borderId="7" xfId="0" applyFont="1" applyBorder="1" applyAlignment="1">
      <alignment horizontal="center" vertical="center" wrapText="1"/>
    </xf>
    <xf numFmtId="0" fontId="42" fillId="0" borderId="23" xfId="0" applyFont="1" applyBorder="1" applyAlignment="1">
      <alignment horizontal="center" vertical="center"/>
    </xf>
    <xf numFmtId="0" fontId="42" fillId="0" borderId="5" xfId="0" applyFont="1" applyBorder="1" applyAlignment="1">
      <alignment horizontal="center" vertical="center"/>
    </xf>
    <xf numFmtId="0" fontId="42" fillId="0" borderId="24" xfId="0" applyFont="1" applyBorder="1" applyAlignment="1">
      <alignment horizontal="center" vertical="center"/>
    </xf>
    <xf numFmtId="0" fontId="42" fillId="0" borderId="25" xfId="0" applyFont="1" applyBorder="1" applyAlignment="1">
      <alignment horizontal="center" vertical="center"/>
    </xf>
    <xf numFmtId="0" fontId="42" fillId="0" borderId="1" xfId="0" applyFont="1" applyBorder="1" applyAlignment="1">
      <alignment horizontal="center" vertical="center"/>
    </xf>
    <xf numFmtId="0" fontId="42" fillId="0" borderId="26" xfId="0" applyFont="1" applyBorder="1" applyAlignment="1">
      <alignment horizontal="center" vertical="center"/>
    </xf>
    <xf numFmtId="0" fontId="107" fillId="0" borderId="3" xfId="0" applyFont="1" applyBorder="1" applyAlignment="1">
      <alignment horizontal="center" vertical="center"/>
    </xf>
    <xf numFmtId="0" fontId="93" fillId="0" borderId="3" xfId="3" applyFont="1" applyFill="1" applyBorder="1" applyAlignment="1">
      <alignment horizontal="center" vertical="center" wrapText="1"/>
    </xf>
    <xf numFmtId="0" fontId="7" fillId="0" borderId="0" xfId="3" applyFont="1" applyFill="1" applyAlignment="1">
      <alignment horizontal="center"/>
    </xf>
    <xf numFmtId="0" fontId="95" fillId="0" borderId="0" xfId="3" applyFont="1" applyAlignment="1">
      <alignment horizontal="center" vertical="center"/>
    </xf>
    <xf numFmtId="0" fontId="5" fillId="0" borderId="3" xfId="3" applyFont="1" applyFill="1" applyBorder="1" applyAlignment="1">
      <alignment horizontal="center" vertical="center"/>
    </xf>
    <xf numFmtId="0" fontId="109" fillId="0" borderId="0" xfId="3" applyFont="1" applyAlignment="1">
      <alignment horizontal="center" vertical="center"/>
    </xf>
    <xf numFmtId="0" fontId="5" fillId="0" borderId="4" xfId="3" applyFont="1" applyFill="1" applyBorder="1" applyAlignment="1">
      <alignment horizontal="center" vertical="center" wrapText="1"/>
    </xf>
    <xf numFmtId="0" fontId="5" fillId="0" borderId="6" xfId="3" applyFont="1" applyFill="1" applyBorder="1" applyAlignment="1">
      <alignment horizontal="center" vertical="center" wrapText="1"/>
    </xf>
    <xf numFmtId="0" fontId="5" fillId="0" borderId="7" xfId="3" applyFont="1" applyFill="1" applyBorder="1" applyAlignment="1">
      <alignment horizontal="center" vertical="center" wrapText="1"/>
    </xf>
    <xf numFmtId="0" fontId="5" fillId="0" borderId="4" xfId="3" applyFont="1" applyFill="1" applyBorder="1" applyAlignment="1">
      <alignment horizontal="center" vertical="center"/>
    </xf>
    <xf numFmtId="0" fontId="5" fillId="0" borderId="6" xfId="3" applyFont="1" applyFill="1" applyBorder="1" applyAlignment="1">
      <alignment horizontal="center" vertical="center"/>
    </xf>
    <xf numFmtId="0" fontId="5" fillId="0" borderId="7" xfId="3" applyFont="1" applyFill="1" applyBorder="1" applyAlignment="1">
      <alignment horizontal="center" vertical="center"/>
    </xf>
  </cellXfs>
  <cellStyles count="12">
    <cellStyle name="Comma" xfId="1" builtinId="3"/>
    <cellStyle name="Comma [0] 2" xfId="11"/>
    <cellStyle name="Comma 2" xfId="4"/>
    <cellStyle name="Comma 2 2" xfId="10"/>
    <cellStyle name="Comma 3" xfId="5"/>
    <cellStyle name="Normal" xfId="0" builtinId="0"/>
    <cellStyle name="Normal 2" xfId="3"/>
    <cellStyle name="Normal 2 2" xfId="6"/>
    <cellStyle name="Normal 2 3" xfId="7"/>
    <cellStyle name="Normal 3" xfId="8"/>
    <cellStyle name="Normal_CHI 2010 duong" xfId="9"/>
    <cellStyle name="Normal_Sheet6"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21"/>
  <sheetViews>
    <sheetView zoomScale="73" zoomScaleNormal="73" workbookViewId="0">
      <selection activeCell="A22" sqref="A22:XFD42"/>
    </sheetView>
  </sheetViews>
  <sheetFormatPr defaultRowHeight="15"/>
  <cols>
    <col min="1" max="1" width="3.85546875" style="228" bestFit="1" customWidth="1"/>
    <col min="2" max="2" width="23" style="228" customWidth="1"/>
    <col min="3" max="4" width="6.28515625" style="228" customWidth="1"/>
    <col min="5" max="5" width="5.140625" style="228" customWidth="1"/>
    <col min="6" max="6" width="6.85546875" style="228" customWidth="1"/>
    <col min="7" max="9" width="7.140625" style="228" customWidth="1"/>
    <col min="10" max="10" width="9.28515625" style="228" customWidth="1"/>
    <col min="11" max="11" width="6.28515625" style="228" customWidth="1"/>
    <col min="12" max="12" width="5.140625" style="228" customWidth="1"/>
    <col min="13" max="13" width="10.140625" style="228" customWidth="1"/>
    <col min="14" max="14" width="6.28515625" style="228" customWidth="1"/>
    <col min="15" max="15" width="5.140625" style="228" customWidth="1"/>
    <col min="16" max="16" width="6.28515625" style="228" customWidth="1"/>
    <col min="17" max="19" width="7.140625" style="228" customWidth="1"/>
    <col min="20" max="20" width="9.140625" style="228" customWidth="1"/>
    <col min="21" max="21" width="6.28515625" style="228" customWidth="1"/>
    <col min="22" max="22" width="5.140625" style="228" customWidth="1"/>
    <col min="23" max="23" width="9.7109375" style="228" customWidth="1"/>
    <col min="24" max="24" width="6.28515625" style="228" customWidth="1"/>
    <col min="25" max="25" width="5.140625" style="228" customWidth="1"/>
    <col min="26" max="26" width="6.7109375" style="228" customWidth="1"/>
    <col min="27" max="29" width="7.140625" style="228" customWidth="1"/>
    <col min="30" max="30" width="6.85546875" style="228" customWidth="1"/>
    <col min="31" max="256" width="9" style="228"/>
    <col min="257" max="257" width="6" style="228" customWidth="1"/>
    <col min="258" max="258" width="13.7109375" style="228" customWidth="1"/>
    <col min="259" max="259" width="6.28515625" style="228" customWidth="1"/>
    <col min="260" max="260" width="7.28515625" style="228" customWidth="1"/>
    <col min="261" max="263" width="6.85546875" style="228" customWidth="1"/>
    <col min="264" max="265" width="6.7109375" style="228" customWidth="1"/>
    <col min="266" max="266" width="7.7109375" style="228" customWidth="1"/>
    <col min="267" max="267" width="8.140625" style="228" customWidth="1"/>
    <col min="268" max="268" width="6" style="228" customWidth="1"/>
    <col min="269" max="269" width="7.7109375" style="228" customWidth="1"/>
    <col min="270" max="270" width="7.28515625" style="228" customWidth="1"/>
    <col min="271" max="271" width="5" style="228" customWidth="1"/>
    <col min="272" max="272" width="6.28515625" style="228" customWidth="1"/>
    <col min="273" max="273" width="7" style="228" customWidth="1"/>
    <col min="274" max="274" width="6.85546875" style="228" customWidth="1"/>
    <col min="275" max="275" width="6.28515625" style="228" customWidth="1"/>
    <col min="276" max="276" width="7.28515625" style="228" customWidth="1"/>
    <col min="277" max="277" width="8" style="228" customWidth="1"/>
    <col min="278" max="278" width="5.85546875" style="228" customWidth="1"/>
    <col min="279" max="279" width="8.140625" style="228" customWidth="1"/>
    <col min="280" max="280" width="7.28515625" style="228" customWidth="1"/>
    <col min="281" max="281" width="5.7109375" style="228" customWidth="1"/>
    <col min="282" max="282" width="6.7109375" style="228" customWidth="1"/>
    <col min="283" max="283" width="6.140625" style="228" customWidth="1"/>
    <col min="284" max="284" width="6.28515625" style="228" customWidth="1"/>
    <col min="285" max="285" width="6" style="228" customWidth="1"/>
    <col min="286" max="286" width="6.85546875" style="228" customWidth="1"/>
    <col min="287" max="512" width="9" style="228"/>
    <col min="513" max="513" width="6" style="228" customWidth="1"/>
    <col min="514" max="514" width="13.7109375" style="228" customWidth="1"/>
    <col min="515" max="515" width="6.28515625" style="228" customWidth="1"/>
    <col min="516" max="516" width="7.28515625" style="228" customWidth="1"/>
    <col min="517" max="519" width="6.85546875" style="228" customWidth="1"/>
    <col min="520" max="521" width="6.7109375" style="228" customWidth="1"/>
    <col min="522" max="522" width="7.7109375" style="228" customWidth="1"/>
    <col min="523" max="523" width="8.140625" style="228" customWidth="1"/>
    <col min="524" max="524" width="6" style="228" customWidth="1"/>
    <col min="525" max="525" width="7.7109375" style="228" customWidth="1"/>
    <col min="526" max="526" width="7.28515625" style="228" customWidth="1"/>
    <col min="527" max="527" width="5" style="228" customWidth="1"/>
    <col min="528" max="528" width="6.28515625" style="228" customWidth="1"/>
    <col min="529" max="529" width="7" style="228" customWidth="1"/>
    <col min="530" max="530" width="6.85546875" style="228" customWidth="1"/>
    <col min="531" max="531" width="6.28515625" style="228" customWidth="1"/>
    <col min="532" max="532" width="7.28515625" style="228" customWidth="1"/>
    <col min="533" max="533" width="8" style="228" customWidth="1"/>
    <col min="534" max="534" width="5.85546875" style="228" customWidth="1"/>
    <col min="535" max="535" width="8.140625" style="228" customWidth="1"/>
    <col min="536" max="536" width="7.28515625" style="228" customWidth="1"/>
    <col min="537" max="537" width="5.7109375" style="228" customWidth="1"/>
    <col min="538" max="538" width="6.7109375" style="228" customWidth="1"/>
    <col min="539" max="539" width="6.140625" style="228" customWidth="1"/>
    <col min="540" max="540" width="6.28515625" style="228" customWidth="1"/>
    <col min="541" max="541" width="6" style="228" customWidth="1"/>
    <col min="542" max="542" width="6.85546875" style="228" customWidth="1"/>
    <col min="543" max="768" width="9" style="228"/>
    <col min="769" max="769" width="6" style="228" customWidth="1"/>
    <col min="770" max="770" width="13.7109375" style="228" customWidth="1"/>
    <col min="771" max="771" width="6.28515625" style="228" customWidth="1"/>
    <col min="772" max="772" width="7.28515625" style="228" customWidth="1"/>
    <col min="773" max="775" width="6.85546875" style="228" customWidth="1"/>
    <col min="776" max="777" width="6.7109375" style="228" customWidth="1"/>
    <col min="778" max="778" width="7.7109375" style="228" customWidth="1"/>
    <col min="779" max="779" width="8.140625" style="228" customWidth="1"/>
    <col min="780" max="780" width="6" style="228" customWidth="1"/>
    <col min="781" max="781" width="7.7109375" style="228" customWidth="1"/>
    <col min="782" max="782" width="7.28515625" style="228" customWidth="1"/>
    <col min="783" max="783" width="5" style="228" customWidth="1"/>
    <col min="784" max="784" width="6.28515625" style="228" customWidth="1"/>
    <col min="785" max="785" width="7" style="228" customWidth="1"/>
    <col min="786" max="786" width="6.85546875" style="228" customWidth="1"/>
    <col min="787" max="787" width="6.28515625" style="228" customWidth="1"/>
    <col min="788" max="788" width="7.28515625" style="228" customWidth="1"/>
    <col min="789" max="789" width="8" style="228" customWidth="1"/>
    <col min="790" max="790" width="5.85546875" style="228" customWidth="1"/>
    <col min="791" max="791" width="8.140625" style="228" customWidth="1"/>
    <col min="792" max="792" width="7.28515625" style="228" customWidth="1"/>
    <col min="793" max="793" width="5.7109375" style="228" customWidth="1"/>
    <col min="794" max="794" width="6.7109375" style="228" customWidth="1"/>
    <col min="795" max="795" width="6.140625" style="228" customWidth="1"/>
    <col min="796" max="796" width="6.28515625" style="228" customWidth="1"/>
    <col min="797" max="797" width="6" style="228" customWidth="1"/>
    <col min="798" max="798" width="6.85546875" style="228" customWidth="1"/>
    <col min="799" max="1024" width="9" style="228"/>
    <col min="1025" max="1025" width="6" style="228" customWidth="1"/>
    <col min="1026" max="1026" width="13.7109375" style="228" customWidth="1"/>
    <col min="1027" max="1027" width="6.28515625" style="228" customWidth="1"/>
    <col min="1028" max="1028" width="7.28515625" style="228" customWidth="1"/>
    <col min="1029" max="1031" width="6.85546875" style="228" customWidth="1"/>
    <col min="1032" max="1033" width="6.7109375" style="228" customWidth="1"/>
    <col min="1034" max="1034" width="7.7109375" style="228" customWidth="1"/>
    <col min="1035" max="1035" width="8.140625" style="228" customWidth="1"/>
    <col min="1036" max="1036" width="6" style="228" customWidth="1"/>
    <col min="1037" max="1037" width="7.7109375" style="228" customWidth="1"/>
    <col min="1038" max="1038" width="7.28515625" style="228" customWidth="1"/>
    <col min="1039" max="1039" width="5" style="228" customWidth="1"/>
    <col min="1040" max="1040" width="6.28515625" style="228" customWidth="1"/>
    <col min="1041" max="1041" width="7" style="228" customWidth="1"/>
    <col min="1042" max="1042" width="6.85546875" style="228" customWidth="1"/>
    <col min="1043" max="1043" width="6.28515625" style="228" customWidth="1"/>
    <col min="1044" max="1044" width="7.28515625" style="228" customWidth="1"/>
    <col min="1045" max="1045" width="8" style="228" customWidth="1"/>
    <col min="1046" max="1046" width="5.85546875" style="228" customWidth="1"/>
    <col min="1047" max="1047" width="8.140625" style="228" customWidth="1"/>
    <col min="1048" max="1048" width="7.28515625" style="228" customWidth="1"/>
    <col min="1049" max="1049" width="5.7109375" style="228" customWidth="1"/>
    <col min="1050" max="1050" width="6.7109375" style="228" customWidth="1"/>
    <col min="1051" max="1051" width="6.140625" style="228" customWidth="1"/>
    <col min="1052" max="1052" width="6.28515625" style="228" customWidth="1"/>
    <col min="1053" max="1053" width="6" style="228" customWidth="1"/>
    <col min="1054" max="1054" width="6.85546875" style="228" customWidth="1"/>
    <col min="1055" max="1280" width="9" style="228"/>
    <col min="1281" max="1281" width="6" style="228" customWidth="1"/>
    <col min="1282" max="1282" width="13.7109375" style="228" customWidth="1"/>
    <col min="1283" max="1283" width="6.28515625" style="228" customWidth="1"/>
    <col min="1284" max="1284" width="7.28515625" style="228" customWidth="1"/>
    <col min="1285" max="1287" width="6.85546875" style="228" customWidth="1"/>
    <col min="1288" max="1289" width="6.7109375" style="228" customWidth="1"/>
    <col min="1290" max="1290" width="7.7109375" style="228" customWidth="1"/>
    <col min="1291" max="1291" width="8.140625" style="228" customWidth="1"/>
    <col min="1292" max="1292" width="6" style="228" customWidth="1"/>
    <col min="1293" max="1293" width="7.7109375" style="228" customWidth="1"/>
    <col min="1294" max="1294" width="7.28515625" style="228" customWidth="1"/>
    <col min="1295" max="1295" width="5" style="228" customWidth="1"/>
    <col min="1296" max="1296" width="6.28515625" style="228" customWidth="1"/>
    <col min="1297" max="1297" width="7" style="228" customWidth="1"/>
    <col min="1298" max="1298" width="6.85546875" style="228" customWidth="1"/>
    <col min="1299" max="1299" width="6.28515625" style="228" customWidth="1"/>
    <col min="1300" max="1300" width="7.28515625" style="228" customWidth="1"/>
    <col min="1301" max="1301" width="8" style="228" customWidth="1"/>
    <col min="1302" max="1302" width="5.85546875" style="228" customWidth="1"/>
    <col min="1303" max="1303" width="8.140625" style="228" customWidth="1"/>
    <col min="1304" max="1304" width="7.28515625" style="228" customWidth="1"/>
    <col min="1305" max="1305" width="5.7109375" style="228" customWidth="1"/>
    <col min="1306" max="1306" width="6.7109375" style="228" customWidth="1"/>
    <col min="1307" max="1307" width="6.140625" style="228" customWidth="1"/>
    <col min="1308" max="1308" width="6.28515625" style="228" customWidth="1"/>
    <col min="1309" max="1309" width="6" style="228" customWidth="1"/>
    <col min="1310" max="1310" width="6.85546875" style="228" customWidth="1"/>
    <col min="1311" max="1536" width="9" style="228"/>
    <col min="1537" max="1537" width="6" style="228" customWidth="1"/>
    <col min="1538" max="1538" width="13.7109375" style="228" customWidth="1"/>
    <col min="1539" max="1539" width="6.28515625" style="228" customWidth="1"/>
    <col min="1540" max="1540" width="7.28515625" style="228" customWidth="1"/>
    <col min="1541" max="1543" width="6.85546875" style="228" customWidth="1"/>
    <col min="1544" max="1545" width="6.7109375" style="228" customWidth="1"/>
    <col min="1546" max="1546" width="7.7109375" style="228" customWidth="1"/>
    <col min="1547" max="1547" width="8.140625" style="228" customWidth="1"/>
    <col min="1548" max="1548" width="6" style="228" customWidth="1"/>
    <col min="1549" max="1549" width="7.7109375" style="228" customWidth="1"/>
    <col min="1550" max="1550" width="7.28515625" style="228" customWidth="1"/>
    <col min="1551" max="1551" width="5" style="228" customWidth="1"/>
    <col min="1552" max="1552" width="6.28515625" style="228" customWidth="1"/>
    <col min="1553" max="1553" width="7" style="228" customWidth="1"/>
    <col min="1554" max="1554" width="6.85546875" style="228" customWidth="1"/>
    <col min="1555" max="1555" width="6.28515625" style="228" customWidth="1"/>
    <col min="1556" max="1556" width="7.28515625" style="228" customWidth="1"/>
    <col min="1557" max="1557" width="8" style="228" customWidth="1"/>
    <col min="1558" max="1558" width="5.85546875" style="228" customWidth="1"/>
    <col min="1559" max="1559" width="8.140625" style="228" customWidth="1"/>
    <col min="1560" max="1560" width="7.28515625" style="228" customWidth="1"/>
    <col min="1561" max="1561" width="5.7109375" style="228" customWidth="1"/>
    <col min="1562" max="1562" width="6.7109375" style="228" customWidth="1"/>
    <col min="1563" max="1563" width="6.140625" style="228" customWidth="1"/>
    <col min="1564" max="1564" width="6.28515625" style="228" customWidth="1"/>
    <col min="1565" max="1565" width="6" style="228" customWidth="1"/>
    <col min="1566" max="1566" width="6.85546875" style="228" customWidth="1"/>
    <col min="1567" max="1792" width="9" style="228"/>
    <col min="1793" max="1793" width="6" style="228" customWidth="1"/>
    <col min="1794" max="1794" width="13.7109375" style="228" customWidth="1"/>
    <col min="1795" max="1795" width="6.28515625" style="228" customWidth="1"/>
    <col min="1796" max="1796" width="7.28515625" style="228" customWidth="1"/>
    <col min="1797" max="1799" width="6.85546875" style="228" customWidth="1"/>
    <col min="1800" max="1801" width="6.7109375" style="228" customWidth="1"/>
    <col min="1802" max="1802" width="7.7109375" style="228" customWidth="1"/>
    <col min="1803" max="1803" width="8.140625" style="228" customWidth="1"/>
    <col min="1804" max="1804" width="6" style="228" customWidth="1"/>
    <col min="1805" max="1805" width="7.7109375" style="228" customWidth="1"/>
    <col min="1806" max="1806" width="7.28515625" style="228" customWidth="1"/>
    <col min="1807" max="1807" width="5" style="228" customWidth="1"/>
    <col min="1808" max="1808" width="6.28515625" style="228" customWidth="1"/>
    <col min="1809" max="1809" width="7" style="228" customWidth="1"/>
    <col min="1810" max="1810" width="6.85546875" style="228" customWidth="1"/>
    <col min="1811" max="1811" width="6.28515625" style="228" customWidth="1"/>
    <col min="1812" max="1812" width="7.28515625" style="228" customWidth="1"/>
    <col min="1813" max="1813" width="8" style="228" customWidth="1"/>
    <col min="1814" max="1814" width="5.85546875" style="228" customWidth="1"/>
    <col min="1815" max="1815" width="8.140625" style="228" customWidth="1"/>
    <col min="1816" max="1816" width="7.28515625" style="228" customWidth="1"/>
    <col min="1817" max="1817" width="5.7109375" style="228" customWidth="1"/>
    <col min="1818" max="1818" width="6.7109375" style="228" customWidth="1"/>
    <col min="1819" max="1819" width="6.140625" style="228" customWidth="1"/>
    <col min="1820" max="1820" width="6.28515625" style="228" customWidth="1"/>
    <col min="1821" max="1821" width="6" style="228" customWidth="1"/>
    <col min="1822" max="1822" width="6.85546875" style="228" customWidth="1"/>
    <col min="1823" max="2048" width="9" style="228"/>
    <col min="2049" max="2049" width="6" style="228" customWidth="1"/>
    <col min="2050" max="2050" width="13.7109375" style="228" customWidth="1"/>
    <col min="2051" max="2051" width="6.28515625" style="228" customWidth="1"/>
    <col min="2052" max="2052" width="7.28515625" style="228" customWidth="1"/>
    <col min="2053" max="2055" width="6.85546875" style="228" customWidth="1"/>
    <col min="2056" max="2057" width="6.7109375" style="228" customWidth="1"/>
    <col min="2058" max="2058" width="7.7109375" style="228" customWidth="1"/>
    <col min="2059" max="2059" width="8.140625" style="228" customWidth="1"/>
    <col min="2060" max="2060" width="6" style="228" customWidth="1"/>
    <col min="2061" max="2061" width="7.7109375" style="228" customWidth="1"/>
    <col min="2062" max="2062" width="7.28515625" style="228" customWidth="1"/>
    <col min="2063" max="2063" width="5" style="228" customWidth="1"/>
    <col min="2064" max="2064" width="6.28515625" style="228" customWidth="1"/>
    <col min="2065" max="2065" width="7" style="228" customWidth="1"/>
    <col min="2066" max="2066" width="6.85546875" style="228" customWidth="1"/>
    <col min="2067" max="2067" width="6.28515625" style="228" customWidth="1"/>
    <col min="2068" max="2068" width="7.28515625" style="228" customWidth="1"/>
    <col min="2069" max="2069" width="8" style="228" customWidth="1"/>
    <col min="2070" max="2070" width="5.85546875" style="228" customWidth="1"/>
    <col min="2071" max="2071" width="8.140625" style="228" customWidth="1"/>
    <col min="2072" max="2072" width="7.28515625" style="228" customWidth="1"/>
    <col min="2073" max="2073" width="5.7109375" style="228" customWidth="1"/>
    <col min="2074" max="2074" width="6.7109375" style="228" customWidth="1"/>
    <col min="2075" max="2075" width="6.140625" style="228" customWidth="1"/>
    <col min="2076" max="2076" width="6.28515625" style="228" customWidth="1"/>
    <col min="2077" max="2077" width="6" style="228" customWidth="1"/>
    <col min="2078" max="2078" width="6.85546875" style="228" customWidth="1"/>
    <col min="2079" max="2304" width="9" style="228"/>
    <col min="2305" max="2305" width="6" style="228" customWidth="1"/>
    <col min="2306" max="2306" width="13.7109375" style="228" customWidth="1"/>
    <col min="2307" max="2307" width="6.28515625" style="228" customWidth="1"/>
    <col min="2308" max="2308" width="7.28515625" style="228" customWidth="1"/>
    <col min="2309" max="2311" width="6.85546875" style="228" customWidth="1"/>
    <col min="2312" max="2313" width="6.7109375" style="228" customWidth="1"/>
    <col min="2314" max="2314" width="7.7109375" style="228" customWidth="1"/>
    <col min="2315" max="2315" width="8.140625" style="228" customWidth="1"/>
    <col min="2316" max="2316" width="6" style="228" customWidth="1"/>
    <col min="2317" max="2317" width="7.7109375" style="228" customWidth="1"/>
    <col min="2318" max="2318" width="7.28515625" style="228" customWidth="1"/>
    <col min="2319" max="2319" width="5" style="228" customWidth="1"/>
    <col min="2320" max="2320" width="6.28515625" style="228" customWidth="1"/>
    <col min="2321" max="2321" width="7" style="228" customWidth="1"/>
    <col min="2322" max="2322" width="6.85546875" style="228" customWidth="1"/>
    <col min="2323" max="2323" width="6.28515625" style="228" customWidth="1"/>
    <col min="2324" max="2324" width="7.28515625" style="228" customWidth="1"/>
    <col min="2325" max="2325" width="8" style="228" customWidth="1"/>
    <col min="2326" max="2326" width="5.85546875" style="228" customWidth="1"/>
    <col min="2327" max="2327" width="8.140625" style="228" customWidth="1"/>
    <col min="2328" max="2328" width="7.28515625" style="228" customWidth="1"/>
    <col min="2329" max="2329" width="5.7109375" style="228" customWidth="1"/>
    <col min="2330" max="2330" width="6.7109375" style="228" customWidth="1"/>
    <col min="2331" max="2331" width="6.140625" style="228" customWidth="1"/>
    <col min="2332" max="2332" width="6.28515625" style="228" customWidth="1"/>
    <col min="2333" max="2333" width="6" style="228" customWidth="1"/>
    <col min="2334" max="2334" width="6.85546875" style="228" customWidth="1"/>
    <col min="2335" max="2560" width="9" style="228"/>
    <col min="2561" max="2561" width="6" style="228" customWidth="1"/>
    <col min="2562" max="2562" width="13.7109375" style="228" customWidth="1"/>
    <col min="2563" max="2563" width="6.28515625" style="228" customWidth="1"/>
    <col min="2564" max="2564" width="7.28515625" style="228" customWidth="1"/>
    <col min="2565" max="2567" width="6.85546875" style="228" customWidth="1"/>
    <col min="2568" max="2569" width="6.7109375" style="228" customWidth="1"/>
    <col min="2570" max="2570" width="7.7109375" style="228" customWidth="1"/>
    <col min="2571" max="2571" width="8.140625" style="228" customWidth="1"/>
    <col min="2572" max="2572" width="6" style="228" customWidth="1"/>
    <col min="2573" max="2573" width="7.7109375" style="228" customWidth="1"/>
    <col min="2574" max="2574" width="7.28515625" style="228" customWidth="1"/>
    <col min="2575" max="2575" width="5" style="228" customWidth="1"/>
    <col min="2576" max="2576" width="6.28515625" style="228" customWidth="1"/>
    <col min="2577" max="2577" width="7" style="228" customWidth="1"/>
    <col min="2578" max="2578" width="6.85546875" style="228" customWidth="1"/>
    <col min="2579" max="2579" width="6.28515625" style="228" customWidth="1"/>
    <col min="2580" max="2580" width="7.28515625" style="228" customWidth="1"/>
    <col min="2581" max="2581" width="8" style="228" customWidth="1"/>
    <col min="2582" max="2582" width="5.85546875" style="228" customWidth="1"/>
    <col min="2583" max="2583" width="8.140625" style="228" customWidth="1"/>
    <col min="2584" max="2584" width="7.28515625" style="228" customWidth="1"/>
    <col min="2585" max="2585" width="5.7109375" style="228" customWidth="1"/>
    <col min="2586" max="2586" width="6.7109375" style="228" customWidth="1"/>
    <col min="2587" max="2587" width="6.140625" style="228" customWidth="1"/>
    <col min="2588" max="2588" width="6.28515625" style="228" customWidth="1"/>
    <col min="2589" max="2589" width="6" style="228" customWidth="1"/>
    <col min="2590" max="2590" width="6.85546875" style="228" customWidth="1"/>
    <col min="2591" max="2816" width="9" style="228"/>
    <col min="2817" max="2817" width="6" style="228" customWidth="1"/>
    <col min="2818" max="2818" width="13.7109375" style="228" customWidth="1"/>
    <col min="2819" max="2819" width="6.28515625" style="228" customWidth="1"/>
    <col min="2820" max="2820" width="7.28515625" style="228" customWidth="1"/>
    <col min="2821" max="2823" width="6.85546875" style="228" customWidth="1"/>
    <col min="2824" max="2825" width="6.7109375" style="228" customWidth="1"/>
    <col min="2826" max="2826" width="7.7109375" style="228" customWidth="1"/>
    <col min="2827" max="2827" width="8.140625" style="228" customWidth="1"/>
    <col min="2828" max="2828" width="6" style="228" customWidth="1"/>
    <col min="2829" max="2829" width="7.7109375" style="228" customWidth="1"/>
    <col min="2830" max="2830" width="7.28515625" style="228" customWidth="1"/>
    <col min="2831" max="2831" width="5" style="228" customWidth="1"/>
    <col min="2832" max="2832" width="6.28515625" style="228" customWidth="1"/>
    <col min="2833" max="2833" width="7" style="228" customWidth="1"/>
    <col min="2834" max="2834" width="6.85546875" style="228" customWidth="1"/>
    <col min="2835" max="2835" width="6.28515625" style="228" customWidth="1"/>
    <col min="2836" max="2836" width="7.28515625" style="228" customWidth="1"/>
    <col min="2837" max="2837" width="8" style="228" customWidth="1"/>
    <col min="2838" max="2838" width="5.85546875" style="228" customWidth="1"/>
    <col min="2839" max="2839" width="8.140625" style="228" customWidth="1"/>
    <col min="2840" max="2840" width="7.28515625" style="228" customWidth="1"/>
    <col min="2841" max="2841" width="5.7109375" style="228" customWidth="1"/>
    <col min="2842" max="2842" width="6.7109375" style="228" customWidth="1"/>
    <col min="2843" max="2843" width="6.140625" style="228" customWidth="1"/>
    <col min="2844" max="2844" width="6.28515625" style="228" customWidth="1"/>
    <col min="2845" max="2845" width="6" style="228" customWidth="1"/>
    <col min="2846" max="2846" width="6.85546875" style="228" customWidth="1"/>
    <col min="2847" max="3072" width="9" style="228"/>
    <col min="3073" max="3073" width="6" style="228" customWidth="1"/>
    <col min="3074" max="3074" width="13.7109375" style="228" customWidth="1"/>
    <col min="3075" max="3075" width="6.28515625" style="228" customWidth="1"/>
    <col min="3076" max="3076" width="7.28515625" style="228" customWidth="1"/>
    <col min="3077" max="3079" width="6.85546875" style="228" customWidth="1"/>
    <col min="3080" max="3081" width="6.7109375" style="228" customWidth="1"/>
    <col min="3082" max="3082" width="7.7109375" style="228" customWidth="1"/>
    <col min="3083" max="3083" width="8.140625" style="228" customWidth="1"/>
    <col min="3084" max="3084" width="6" style="228" customWidth="1"/>
    <col min="3085" max="3085" width="7.7109375" style="228" customWidth="1"/>
    <col min="3086" max="3086" width="7.28515625" style="228" customWidth="1"/>
    <col min="3087" max="3087" width="5" style="228" customWidth="1"/>
    <col min="3088" max="3088" width="6.28515625" style="228" customWidth="1"/>
    <col min="3089" max="3089" width="7" style="228" customWidth="1"/>
    <col min="3090" max="3090" width="6.85546875" style="228" customWidth="1"/>
    <col min="3091" max="3091" width="6.28515625" style="228" customWidth="1"/>
    <col min="3092" max="3092" width="7.28515625" style="228" customWidth="1"/>
    <col min="3093" max="3093" width="8" style="228" customWidth="1"/>
    <col min="3094" max="3094" width="5.85546875" style="228" customWidth="1"/>
    <col min="3095" max="3095" width="8.140625" style="228" customWidth="1"/>
    <col min="3096" max="3096" width="7.28515625" style="228" customWidth="1"/>
    <col min="3097" max="3097" width="5.7109375" style="228" customWidth="1"/>
    <col min="3098" max="3098" width="6.7109375" style="228" customWidth="1"/>
    <col min="3099" max="3099" width="6.140625" style="228" customWidth="1"/>
    <col min="3100" max="3100" width="6.28515625" style="228" customWidth="1"/>
    <col min="3101" max="3101" width="6" style="228" customWidth="1"/>
    <col min="3102" max="3102" width="6.85546875" style="228" customWidth="1"/>
    <col min="3103" max="3328" width="9" style="228"/>
    <col min="3329" max="3329" width="6" style="228" customWidth="1"/>
    <col min="3330" max="3330" width="13.7109375" style="228" customWidth="1"/>
    <col min="3331" max="3331" width="6.28515625" style="228" customWidth="1"/>
    <col min="3332" max="3332" width="7.28515625" style="228" customWidth="1"/>
    <col min="3333" max="3335" width="6.85546875" style="228" customWidth="1"/>
    <col min="3336" max="3337" width="6.7109375" style="228" customWidth="1"/>
    <col min="3338" max="3338" width="7.7109375" style="228" customWidth="1"/>
    <col min="3339" max="3339" width="8.140625" style="228" customWidth="1"/>
    <col min="3340" max="3340" width="6" style="228" customWidth="1"/>
    <col min="3341" max="3341" width="7.7109375" style="228" customWidth="1"/>
    <col min="3342" max="3342" width="7.28515625" style="228" customWidth="1"/>
    <col min="3343" max="3343" width="5" style="228" customWidth="1"/>
    <col min="3344" max="3344" width="6.28515625" style="228" customWidth="1"/>
    <col min="3345" max="3345" width="7" style="228" customWidth="1"/>
    <col min="3346" max="3346" width="6.85546875" style="228" customWidth="1"/>
    <col min="3347" max="3347" width="6.28515625" style="228" customWidth="1"/>
    <col min="3348" max="3348" width="7.28515625" style="228" customWidth="1"/>
    <col min="3349" max="3349" width="8" style="228" customWidth="1"/>
    <col min="3350" max="3350" width="5.85546875" style="228" customWidth="1"/>
    <col min="3351" max="3351" width="8.140625" style="228" customWidth="1"/>
    <col min="3352" max="3352" width="7.28515625" style="228" customWidth="1"/>
    <col min="3353" max="3353" width="5.7109375" style="228" customWidth="1"/>
    <col min="3354" max="3354" width="6.7109375" style="228" customWidth="1"/>
    <col min="3355" max="3355" width="6.140625" style="228" customWidth="1"/>
    <col min="3356" max="3356" width="6.28515625" style="228" customWidth="1"/>
    <col min="3357" max="3357" width="6" style="228" customWidth="1"/>
    <col min="3358" max="3358" width="6.85546875" style="228" customWidth="1"/>
    <col min="3359" max="3584" width="9" style="228"/>
    <col min="3585" max="3585" width="6" style="228" customWidth="1"/>
    <col min="3586" max="3586" width="13.7109375" style="228" customWidth="1"/>
    <col min="3587" max="3587" width="6.28515625" style="228" customWidth="1"/>
    <col min="3588" max="3588" width="7.28515625" style="228" customWidth="1"/>
    <col min="3589" max="3591" width="6.85546875" style="228" customWidth="1"/>
    <col min="3592" max="3593" width="6.7109375" style="228" customWidth="1"/>
    <col min="3594" max="3594" width="7.7109375" style="228" customWidth="1"/>
    <col min="3595" max="3595" width="8.140625" style="228" customWidth="1"/>
    <col min="3596" max="3596" width="6" style="228" customWidth="1"/>
    <col min="3597" max="3597" width="7.7109375" style="228" customWidth="1"/>
    <col min="3598" max="3598" width="7.28515625" style="228" customWidth="1"/>
    <col min="3599" max="3599" width="5" style="228" customWidth="1"/>
    <col min="3600" max="3600" width="6.28515625" style="228" customWidth="1"/>
    <col min="3601" max="3601" width="7" style="228" customWidth="1"/>
    <col min="3602" max="3602" width="6.85546875" style="228" customWidth="1"/>
    <col min="3603" max="3603" width="6.28515625" style="228" customWidth="1"/>
    <col min="3604" max="3604" width="7.28515625" style="228" customWidth="1"/>
    <col min="3605" max="3605" width="8" style="228" customWidth="1"/>
    <col min="3606" max="3606" width="5.85546875" style="228" customWidth="1"/>
    <col min="3607" max="3607" width="8.140625" style="228" customWidth="1"/>
    <col min="3608" max="3608" width="7.28515625" style="228" customWidth="1"/>
    <col min="3609" max="3609" width="5.7109375" style="228" customWidth="1"/>
    <col min="3610" max="3610" width="6.7109375" style="228" customWidth="1"/>
    <col min="3611" max="3611" width="6.140625" style="228" customWidth="1"/>
    <col min="3612" max="3612" width="6.28515625" style="228" customWidth="1"/>
    <col min="3613" max="3613" width="6" style="228" customWidth="1"/>
    <col min="3614" max="3614" width="6.85546875" style="228" customWidth="1"/>
    <col min="3615" max="3840" width="9" style="228"/>
    <col min="3841" max="3841" width="6" style="228" customWidth="1"/>
    <col min="3842" max="3842" width="13.7109375" style="228" customWidth="1"/>
    <col min="3843" max="3843" width="6.28515625" style="228" customWidth="1"/>
    <col min="3844" max="3844" width="7.28515625" style="228" customWidth="1"/>
    <col min="3845" max="3847" width="6.85546875" style="228" customWidth="1"/>
    <col min="3848" max="3849" width="6.7109375" style="228" customWidth="1"/>
    <col min="3850" max="3850" width="7.7109375" style="228" customWidth="1"/>
    <col min="3851" max="3851" width="8.140625" style="228" customWidth="1"/>
    <col min="3852" max="3852" width="6" style="228" customWidth="1"/>
    <col min="3853" max="3853" width="7.7109375" style="228" customWidth="1"/>
    <col min="3854" max="3854" width="7.28515625" style="228" customWidth="1"/>
    <col min="3855" max="3855" width="5" style="228" customWidth="1"/>
    <col min="3856" max="3856" width="6.28515625" style="228" customWidth="1"/>
    <col min="3857" max="3857" width="7" style="228" customWidth="1"/>
    <col min="3858" max="3858" width="6.85546875" style="228" customWidth="1"/>
    <col min="3859" max="3859" width="6.28515625" style="228" customWidth="1"/>
    <col min="3860" max="3860" width="7.28515625" style="228" customWidth="1"/>
    <col min="3861" max="3861" width="8" style="228" customWidth="1"/>
    <col min="3862" max="3862" width="5.85546875" style="228" customWidth="1"/>
    <col min="3863" max="3863" width="8.140625" style="228" customWidth="1"/>
    <col min="3864" max="3864" width="7.28515625" style="228" customWidth="1"/>
    <col min="3865" max="3865" width="5.7109375" style="228" customWidth="1"/>
    <col min="3866" max="3866" width="6.7109375" style="228" customWidth="1"/>
    <col min="3867" max="3867" width="6.140625" style="228" customWidth="1"/>
    <col min="3868" max="3868" width="6.28515625" style="228" customWidth="1"/>
    <col min="3869" max="3869" width="6" style="228" customWidth="1"/>
    <col min="3870" max="3870" width="6.85546875" style="228" customWidth="1"/>
    <col min="3871" max="4096" width="9" style="228"/>
    <col min="4097" max="4097" width="6" style="228" customWidth="1"/>
    <col min="4098" max="4098" width="13.7109375" style="228" customWidth="1"/>
    <col min="4099" max="4099" width="6.28515625" style="228" customWidth="1"/>
    <col min="4100" max="4100" width="7.28515625" style="228" customWidth="1"/>
    <col min="4101" max="4103" width="6.85546875" style="228" customWidth="1"/>
    <col min="4104" max="4105" width="6.7109375" style="228" customWidth="1"/>
    <col min="4106" max="4106" width="7.7109375" style="228" customWidth="1"/>
    <col min="4107" max="4107" width="8.140625" style="228" customWidth="1"/>
    <col min="4108" max="4108" width="6" style="228" customWidth="1"/>
    <col min="4109" max="4109" width="7.7109375" style="228" customWidth="1"/>
    <col min="4110" max="4110" width="7.28515625" style="228" customWidth="1"/>
    <col min="4111" max="4111" width="5" style="228" customWidth="1"/>
    <col min="4112" max="4112" width="6.28515625" style="228" customWidth="1"/>
    <col min="4113" max="4113" width="7" style="228" customWidth="1"/>
    <col min="4114" max="4114" width="6.85546875" style="228" customWidth="1"/>
    <col min="4115" max="4115" width="6.28515625" style="228" customWidth="1"/>
    <col min="4116" max="4116" width="7.28515625" style="228" customWidth="1"/>
    <col min="4117" max="4117" width="8" style="228" customWidth="1"/>
    <col min="4118" max="4118" width="5.85546875" style="228" customWidth="1"/>
    <col min="4119" max="4119" width="8.140625" style="228" customWidth="1"/>
    <col min="4120" max="4120" width="7.28515625" style="228" customWidth="1"/>
    <col min="4121" max="4121" width="5.7109375" style="228" customWidth="1"/>
    <col min="4122" max="4122" width="6.7109375" style="228" customWidth="1"/>
    <col min="4123" max="4123" width="6.140625" style="228" customWidth="1"/>
    <col min="4124" max="4124" width="6.28515625" style="228" customWidth="1"/>
    <col min="4125" max="4125" width="6" style="228" customWidth="1"/>
    <col min="4126" max="4126" width="6.85546875" style="228" customWidth="1"/>
    <col min="4127" max="4352" width="9" style="228"/>
    <col min="4353" max="4353" width="6" style="228" customWidth="1"/>
    <col min="4354" max="4354" width="13.7109375" style="228" customWidth="1"/>
    <col min="4355" max="4355" width="6.28515625" style="228" customWidth="1"/>
    <col min="4356" max="4356" width="7.28515625" style="228" customWidth="1"/>
    <col min="4357" max="4359" width="6.85546875" style="228" customWidth="1"/>
    <col min="4360" max="4361" width="6.7109375" style="228" customWidth="1"/>
    <col min="4362" max="4362" width="7.7109375" style="228" customWidth="1"/>
    <col min="4363" max="4363" width="8.140625" style="228" customWidth="1"/>
    <col min="4364" max="4364" width="6" style="228" customWidth="1"/>
    <col min="4365" max="4365" width="7.7109375" style="228" customWidth="1"/>
    <col min="4366" max="4366" width="7.28515625" style="228" customWidth="1"/>
    <col min="4367" max="4367" width="5" style="228" customWidth="1"/>
    <col min="4368" max="4368" width="6.28515625" style="228" customWidth="1"/>
    <col min="4369" max="4369" width="7" style="228" customWidth="1"/>
    <col min="4370" max="4370" width="6.85546875" style="228" customWidth="1"/>
    <col min="4371" max="4371" width="6.28515625" style="228" customWidth="1"/>
    <col min="4372" max="4372" width="7.28515625" style="228" customWidth="1"/>
    <col min="4373" max="4373" width="8" style="228" customWidth="1"/>
    <col min="4374" max="4374" width="5.85546875" style="228" customWidth="1"/>
    <col min="4375" max="4375" width="8.140625" style="228" customWidth="1"/>
    <col min="4376" max="4376" width="7.28515625" style="228" customWidth="1"/>
    <col min="4377" max="4377" width="5.7109375" style="228" customWidth="1"/>
    <col min="4378" max="4378" width="6.7109375" style="228" customWidth="1"/>
    <col min="4379" max="4379" width="6.140625" style="228" customWidth="1"/>
    <col min="4380" max="4380" width="6.28515625" style="228" customWidth="1"/>
    <col min="4381" max="4381" width="6" style="228" customWidth="1"/>
    <col min="4382" max="4382" width="6.85546875" style="228" customWidth="1"/>
    <col min="4383" max="4608" width="9" style="228"/>
    <col min="4609" max="4609" width="6" style="228" customWidth="1"/>
    <col min="4610" max="4610" width="13.7109375" style="228" customWidth="1"/>
    <col min="4611" max="4611" width="6.28515625" style="228" customWidth="1"/>
    <col min="4612" max="4612" width="7.28515625" style="228" customWidth="1"/>
    <col min="4613" max="4615" width="6.85546875" style="228" customWidth="1"/>
    <col min="4616" max="4617" width="6.7109375" style="228" customWidth="1"/>
    <col min="4618" max="4618" width="7.7109375" style="228" customWidth="1"/>
    <col min="4619" max="4619" width="8.140625" style="228" customWidth="1"/>
    <col min="4620" max="4620" width="6" style="228" customWidth="1"/>
    <col min="4621" max="4621" width="7.7109375" style="228" customWidth="1"/>
    <col min="4622" max="4622" width="7.28515625" style="228" customWidth="1"/>
    <col min="4623" max="4623" width="5" style="228" customWidth="1"/>
    <col min="4624" max="4624" width="6.28515625" style="228" customWidth="1"/>
    <col min="4625" max="4625" width="7" style="228" customWidth="1"/>
    <col min="4626" max="4626" width="6.85546875" style="228" customWidth="1"/>
    <col min="4627" max="4627" width="6.28515625" style="228" customWidth="1"/>
    <col min="4628" max="4628" width="7.28515625" style="228" customWidth="1"/>
    <col min="4629" max="4629" width="8" style="228" customWidth="1"/>
    <col min="4630" max="4630" width="5.85546875" style="228" customWidth="1"/>
    <col min="4631" max="4631" width="8.140625" style="228" customWidth="1"/>
    <col min="4632" max="4632" width="7.28515625" style="228" customWidth="1"/>
    <col min="4633" max="4633" width="5.7109375" style="228" customWidth="1"/>
    <col min="4634" max="4634" width="6.7109375" style="228" customWidth="1"/>
    <col min="4635" max="4635" width="6.140625" style="228" customWidth="1"/>
    <col min="4636" max="4636" width="6.28515625" style="228" customWidth="1"/>
    <col min="4637" max="4637" width="6" style="228" customWidth="1"/>
    <col min="4638" max="4638" width="6.85546875" style="228" customWidth="1"/>
    <col min="4639" max="4864" width="9" style="228"/>
    <col min="4865" max="4865" width="6" style="228" customWidth="1"/>
    <col min="4866" max="4866" width="13.7109375" style="228" customWidth="1"/>
    <col min="4867" max="4867" width="6.28515625" style="228" customWidth="1"/>
    <col min="4868" max="4868" width="7.28515625" style="228" customWidth="1"/>
    <col min="4869" max="4871" width="6.85546875" style="228" customWidth="1"/>
    <col min="4872" max="4873" width="6.7109375" style="228" customWidth="1"/>
    <col min="4874" max="4874" width="7.7109375" style="228" customWidth="1"/>
    <col min="4875" max="4875" width="8.140625" style="228" customWidth="1"/>
    <col min="4876" max="4876" width="6" style="228" customWidth="1"/>
    <col min="4877" max="4877" width="7.7109375" style="228" customWidth="1"/>
    <col min="4878" max="4878" width="7.28515625" style="228" customWidth="1"/>
    <col min="4879" max="4879" width="5" style="228" customWidth="1"/>
    <col min="4880" max="4880" width="6.28515625" style="228" customWidth="1"/>
    <col min="4881" max="4881" width="7" style="228" customWidth="1"/>
    <col min="4882" max="4882" width="6.85546875" style="228" customWidth="1"/>
    <col min="4883" max="4883" width="6.28515625" style="228" customWidth="1"/>
    <col min="4884" max="4884" width="7.28515625" style="228" customWidth="1"/>
    <col min="4885" max="4885" width="8" style="228" customWidth="1"/>
    <col min="4886" max="4886" width="5.85546875" style="228" customWidth="1"/>
    <col min="4887" max="4887" width="8.140625" style="228" customWidth="1"/>
    <col min="4888" max="4888" width="7.28515625" style="228" customWidth="1"/>
    <col min="4889" max="4889" width="5.7109375" style="228" customWidth="1"/>
    <col min="4890" max="4890" width="6.7109375" style="228" customWidth="1"/>
    <col min="4891" max="4891" width="6.140625" style="228" customWidth="1"/>
    <col min="4892" max="4892" width="6.28515625" style="228" customWidth="1"/>
    <col min="4893" max="4893" width="6" style="228" customWidth="1"/>
    <col min="4894" max="4894" width="6.85546875" style="228" customWidth="1"/>
    <col min="4895" max="5120" width="9" style="228"/>
    <col min="5121" max="5121" width="6" style="228" customWidth="1"/>
    <col min="5122" max="5122" width="13.7109375" style="228" customWidth="1"/>
    <col min="5123" max="5123" width="6.28515625" style="228" customWidth="1"/>
    <col min="5124" max="5124" width="7.28515625" style="228" customWidth="1"/>
    <col min="5125" max="5127" width="6.85546875" style="228" customWidth="1"/>
    <col min="5128" max="5129" width="6.7109375" style="228" customWidth="1"/>
    <col min="5130" max="5130" width="7.7109375" style="228" customWidth="1"/>
    <col min="5131" max="5131" width="8.140625" style="228" customWidth="1"/>
    <col min="5132" max="5132" width="6" style="228" customWidth="1"/>
    <col min="5133" max="5133" width="7.7109375" style="228" customWidth="1"/>
    <col min="5134" max="5134" width="7.28515625" style="228" customWidth="1"/>
    <col min="5135" max="5135" width="5" style="228" customWidth="1"/>
    <col min="5136" max="5136" width="6.28515625" style="228" customWidth="1"/>
    <col min="5137" max="5137" width="7" style="228" customWidth="1"/>
    <col min="5138" max="5138" width="6.85546875" style="228" customWidth="1"/>
    <col min="5139" max="5139" width="6.28515625" style="228" customWidth="1"/>
    <col min="5140" max="5140" width="7.28515625" style="228" customWidth="1"/>
    <col min="5141" max="5141" width="8" style="228" customWidth="1"/>
    <col min="5142" max="5142" width="5.85546875" style="228" customWidth="1"/>
    <col min="5143" max="5143" width="8.140625" style="228" customWidth="1"/>
    <col min="5144" max="5144" width="7.28515625" style="228" customWidth="1"/>
    <col min="5145" max="5145" width="5.7109375" style="228" customWidth="1"/>
    <col min="5146" max="5146" width="6.7109375" style="228" customWidth="1"/>
    <col min="5147" max="5147" width="6.140625" style="228" customWidth="1"/>
    <col min="5148" max="5148" width="6.28515625" style="228" customWidth="1"/>
    <col min="5149" max="5149" width="6" style="228" customWidth="1"/>
    <col min="5150" max="5150" width="6.85546875" style="228" customWidth="1"/>
    <col min="5151" max="5376" width="9" style="228"/>
    <col min="5377" max="5377" width="6" style="228" customWidth="1"/>
    <col min="5378" max="5378" width="13.7109375" style="228" customWidth="1"/>
    <col min="5379" max="5379" width="6.28515625" style="228" customWidth="1"/>
    <col min="5380" max="5380" width="7.28515625" style="228" customWidth="1"/>
    <col min="5381" max="5383" width="6.85546875" style="228" customWidth="1"/>
    <col min="5384" max="5385" width="6.7109375" style="228" customWidth="1"/>
    <col min="5386" max="5386" width="7.7109375" style="228" customWidth="1"/>
    <col min="5387" max="5387" width="8.140625" style="228" customWidth="1"/>
    <col min="5388" max="5388" width="6" style="228" customWidth="1"/>
    <col min="5389" max="5389" width="7.7109375" style="228" customWidth="1"/>
    <col min="5390" max="5390" width="7.28515625" style="228" customWidth="1"/>
    <col min="5391" max="5391" width="5" style="228" customWidth="1"/>
    <col min="5392" max="5392" width="6.28515625" style="228" customWidth="1"/>
    <col min="5393" max="5393" width="7" style="228" customWidth="1"/>
    <col min="5394" max="5394" width="6.85546875" style="228" customWidth="1"/>
    <col min="5395" max="5395" width="6.28515625" style="228" customWidth="1"/>
    <col min="5396" max="5396" width="7.28515625" style="228" customWidth="1"/>
    <col min="5397" max="5397" width="8" style="228" customWidth="1"/>
    <col min="5398" max="5398" width="5.85546875" style="228" customWidth="1"/>
    <col min="5399" max="5399" width="8.140625" style="228" customWidth="1"/>
    <col min="5400" max="5400" width="7.28515625" style="228" customWidth="1"/>
    <col min="5401" max="5401" width="5.7109375" style="228" customWidth="1"/>
    <col min="5402" max="5402" width="6.7109375" style="228" customWidth="1"/>
    <col min="5403" max="5403" width="6.140625" style="228" customWidth="1"/>
    <col min="5404" max="5404" width="6.28515625" style="228" customWidth="1"/>
    <col min="5405" max="5405" width="6" style="228" customWidth="1"/>
    <col min="5406" max="5406" width="6.85546875" style="228" customWidth="1"/>
    <col min="5407" max="5632" width="9" style="228"/>
    <col min="5633" max="5633" width="6" style="228" customWidth="1"/>
    <col min="5634" max="5634" width="13.7109375" style="228" customWidth="1"/>
    <col min="5635" max="5635" width="6.28515625" style="228" customWidth="1"/>
    <col min="5636" max="5636" width="7.28515625" style="228" customWidth="1"/>
    <col min="5637" max="5639" width="6.85546875" style="228" customWidth="1"/>
    <col min="5640" max="5641" width="6.7109375" style="228" customWidth="1"/>
    <col min="5642" max="5642" width="7.7109375" style="228" customWidth="1"/>
    <col min="5643" max="5643" width="8.140625" style="228" customWidth="1"/>
    <col min="5644" max="5644" width="6" style="228" customWidth="1"/>
    <col min="5645" max="5645" width="7.7109375" style="228" customWidth="1"/>
    <col min="5646" max="5646" width="7.28515625" style="228" customWidth="1"/>
    <col min="5647" max="5647" width="5" style="228" customWidth="1"/>
    <col min="5648" max="5648" width="6.28515625" style="228" customWidth="1"/>
    <col min="5649" max="5649" width="7" style="228" customWidth="1"/>
    <col min="5650" max="5650" width="6.85546875" style="228" customWidth="1"/>
    <col min="5651" max="5651" width="6.28515625" style="228" customWidth="1"/>
    <col min="5652" max="5652" width="7.28515625" style="228" customWidth="1"/>
    <col min="5653" max="5653" width="8" style="228" customWidth="1"/>
    <col min="5654" max="5654" width="5.85546875" style="228" customWidth="1"/>
    <col min="5655" max="5655" width="8.140625" style="228" customWidth="1"/>
    <col min="5656" max="5656" width="7.28515625" style="228" customWidth="1"/>
    <col min="5657" max="5657" width="5.7109375" style="228" customWidth="1"/>
    <col min="5658" max="5658" width="6.7109375" style="228" customWidth="1"/>
    <col min="5659" max="5659" width="6.140625" style="228" customWidth="1"/>
    <col min="5660" max="5660" width="6.28515625" style="228" customWidth="1"/>
    <col min="5661" max="5661" width="6" style="228" customWidth="1"/>
    <col min="5662" max="5662" width="6.85546875" style="228" customWidth="1"/>
    <col min="5663" max="5888" width="9" style="228"/>
    <col min="5889" max="5889" width="6" style="228" customWidth="1"/>
    <col min="5890" max="5890" width="13.7109375" style="228" customWidth="1"/>
    <col min="5891" max="5891" width="6.28515625" style="228" customWidth="1"/>
    <col min="5892" max="5892" width="7.28515625" style="228" customWidth="1"/>
    <col min="5893" max="5895" width="6.85546875" style="228" customWidth="1"/>
    <col min="5896" max="5897" width="6.7109375" style="228" customWidth="1"/>
    <col min="5898" max="5898" width="7.7109375" style="228" customWidth="1"/>
    <col min="5899" max="5899" width="8.140625" style="228" customWidth="1"/>
    <col min="5900" max="5900" width="6" style="228" customWidth="1"/>
    <col min="5901" max="5901" width="7.7109375" style="228" customWidth="1"/>
    <col min="5902" max="5902" width="7.28515625" style="228" customWidth="1"/>
    <col min="5903" max="5903" width="5" style="228" customWidth="1"/>
    <col min="5904" max="5904" width="6.28515625" style="228" customWidth="1"/>
    <col min="5905" max="5905" width="7" style="228" customWidth="1"/>
    <col min="5906" max="5906" width="6.85546875" style="228" customWidth="1"/>
    <col min="5907" max="5907" width="6.28515625" style="228" customWidth="1"/>
    <col min="5908" max="5908" width="7.28515625" style="228" customWidth="1"/>
    <col min="5909" max="5909" width="8" style="228" customWidth="1"/>
    <col min="5910" max="5910" width="5.85546875" style="228" customWidth="1"/>
    <col min="5911" max="5911" width="8.140625" style="228" customWidth="1"/>
    <col min="5912" max="5912" width="7.28515625" style="228" customWidth="1"/>
    <col min="5913" max="5913" width="5.7109375" style="228" customWidth="1"/>
    <col min="5914" max="5914" width="6.7109375" style="228" customWidth="1"/>
    <col min="5915" max="5915" width="6.140625" style="228" customWidth="1"/>
    <col min="5916" max="5916" width="6.28515625" style="228" customWidth="1"/>
    <col min="5917" max="5917" width="6" style="228" customWidth="1"/>
    <col min="5918" max="5918" width="6.85546875" style="228" customWidth="1"/>
    <col min="5919" max="6144" width="9" style="228"/>
    <col min="6145" max="6145" width="6" style="228" customWidth="1"/>
    <col min="6146" max="6146" width="13.7109375" style="228" customWidth="1"/>
    <col min="6147" max="6147" width="6.28515625" style="228" customWidth="1"/>
    <col min="6148" max="6148" width="7.28515625" style="228" customWidth="1"/>
    <col min="6149" max="6151" width="6.85546875" style="228" customWidth="1"/>
    <col min="6152" max="6153" width="6.7109375" style="228" customWidth="1"/>
    <col min="6154" max="6154" width="7.7109375" style="228" customWidth="1"/>
    <col min="6155" max="6155" width="8.140625" style="228" customWidth="1"/>
    <col min="6156" max="6156" width="6" style="228" customWidth="1"/>
    <col min="6157" max="6157" width="7.7109375" style="228" customWidth="1"/>
    <col min="6158" max="6158" width="7.28515625" style="228" customWidth="1"/>
    <col min="6159" max="6159" width="5" style="228" customWidth="1"/>
    <col min="6160" max="6160" width="6.28515625" style="228" customWidth="1"/>
    <col min="6161" max="6161" width="7" style="228" customWidth="1"/>
    <col min="6162" max="6162" width="6.85546875" style="228" customWidth="1"/>
    <col min="6163" max="6163" width="6.28515625" style="228" customWidth="1"/>
    <col min="6164" max="6164" width="7.28515625" style="228" customWidth="1"/>
    <col min="6165" max="6165" width="8" style="228" customWidth="1"/>
    <col min="6166" max="6166" width="5.85546875" style="228" customWidth="1"/>
    <col min="6167" max="6167" width="8.140625" style="228" customWidth="1"/>
    <col min="6168" max="6168" width="7.28515625" style="228" customWidth="1"/>
    <col min="6169" max="6169" width="5.7109375" style="228" customWidth="1"/>
    <col min="6170" max="6170" width="6.7109375" style="228" customWidth="1"/>
    <col min="6171" max="6171" width="6.140625" style="228" customWidth="1"/>
    <col min="6172" max="6172" width="6.28515625" style="228" customWidth="1"/>
    <col min="6173" max="6173" width="6" style="228" customWidth="1"/>
    <col min="6174" max="6174" width="6.85546875" style="228" customWidth="1"/>
    <col min="6175" max="6400" width="9" style="228"/>
    <col min="6401" max="6401" width="6" style="228" customWidth="1"/>
    <col min="6402" max="6402" width="13.7109375" style="228" customWidth="1"/>
    <col min="6403" max="6403" width="6.28515625" style="228" customWidth="1"/>
    <col min="6404" max="6404" width="7.28515625" style="228" customWidth="1"/>
    <col min="6405" max="6407" width="6.85546875" style="228" customWidth="1"/>
    <col min="6408" max="6409" width="6.7109375" style="228" customWidth="1"/>
    <col min="6410" max="6410" width="7.7109375" style="228" customWidth="1"/>
    <col min="6411" max="6411" width="8.140625" style="228" customWidth="1"/>
    <col min="6412" max="6412" width="6" style="228" customWidth="1"/>
    <col min="6413" max="6413" width="7.7109375" style="228" customWidth="1"/>
    <col min="6414" max="6414" width="7.28515625" style="228" customWidth="1"/>
    <col min="6415" max="6415" width="5" style="228" customWidth="1"/>
    <col min="6416" max="6416" width="6.28515625" style="228" customWidth="1"/>
    <col min="6417" max="6417" width="7" style="228" customWidth="1"/>
    <col min="6418" max="6418" width="6.85546875" style="228" customWidth="1"/>
    <col min="6419" max="6419" width="6.28515625" style="228" customWidth="1"/>
    <col min="6420" max="6420" width="7.28515625" style="228" customWidth="1"/>
    <col min="6421" max="6421" width="8" style="228" customWidth="1"/>
    <col min="6422" max="6422" width="5.85546875" style="228" customWidth="1"/>
    <col min="6423" max="6423" width="8.140625" style="228" customWidth="1"/>
    <col min="6424" max="6424" width="7.28515625" style="228" customWidth="1"/>
    <col min="6425" max="6425" width="5.7109375" style="228" customWidth="1"/>
    <col min="6426" max="6426" width="6.7109375" style="228" customWidth="1"/>
    <col min="6427" max="6427" width="6.140625" style="228" customWidth="1"/>
    <col min="6428" max="6428" width="6.28515625" style="228" customWidth="1"/>
    <col min="6429" max="6429" width="6" style="228" customWidth="1"/>
    <col min="6430" max="6430" width="6.85546875" style="228" customWidth="1"/>
    <col min="6431" max="6656" width="9" style="228"/>
    <col min="6657" max="6657" width="6" style="228" customWidth="1"/>
    <col min="6658" max="6658" width="13.7109375" style="228" customWidth="1"/>
    <col min="6659" max="6659" width="6.28515625" style="228" customWidth="1"/>
    <col min="6660" max="6660" width="7.28515625" style="228" customWidth="1"/>
    <col min="6661" max="6663" width="6.85546875" style="228" customWidth="1"/>
    <col min="6664" max="6665" width="6.7109375" style="228" customWidth="1"/>
    <col min="6666" max="6666" width="7.7109375" style="228" customWidth="1"/>
    <col min="6667" max="6667" width="8.140625" style="228" customWidth="1"/>
    <col min="6668" max="6668" width="6" style="228" customWidth="1"/>
    <col min="6669" max="6669" width="7.7109375" style="228" customWidth="1"/>
    <col min="6670" max="6670" width="7.28515625" style="228" customWidth="1"/>
    <col min="6671" max="6671" width="5" style="228" customWidth="1"/>
    <col min="6672" max="6672" width="6.28515625" style="228" customWidth="1"/>
    <col min="6673" max="6673" width="7" style="228" customWidth="1"/>
    <col min="6674" max="6674" width="6.85546875" style="228" customWidth="1"/>
    <col min="6675" max="6675" width="6.28515625" style="228" customWidth="1"/>
    <col min="6676" max="6676" width="7.28515625" style="228" customWidth="1"/>
    <col min="6677" max="6677" width="8" style="228" customWidth="1"/>
    <col min="6678" max="6678" width="5.85546875" style="228" customWidth="1"/>
    <col min="6679" max="6679" width="8.140625" style="228" customWidth="1"/>
    <col min="6680" max="6680" width="7.28515625" style="228" customWidth="1"/>
    <col min="6681" max="6681" width="5.7109375" style="228" customWidth="1"/>
    <col min="6682" max="6682" width="6.7109375" style="228" customWidth="1"/>
    <col min="6683" max="6683" width="6.140625" style="228" customWidth="1"/>
    <col min="6684" max="6684" width="6.28515625" style="228" customWidth="1"/>
    <col min="6685" max="6685" width="6" style="228" customWidth="1"/>
    <col min="6686" max="6686" width="6.85546875" style="228" customWidth="1"/>
    <col min="6687" max="6912" width="9" style="228"/>
    <col min="6913" max="6913" width="6" style="228" customWidth="1"/>
    <col min="6914" max="6914" width="13.7109375" style="228" customWidth="1"/>
    <col min="6915" max="6915" width="6.28515625" style="228" customWidth="1"/>
    <col min="6916" max="6916" width="7.28515625" style="228" customWidth="1"/>
    <col min="6917" max="6919" width="6.85546875" style="228" customWidth="1"/>
    <col min="6920" max="6921" width="6.7109375" style="228" customWidth="1"/>
    <col min="6922" max="6922" width="7.7109375" style="228" customWidth="1"/>
    <col min="6923" max="6923" width="8.140625" style="228" customWidth="1"/>
    <col min="6924" max="6924" width="6" style="228" customWidth="1"/>
    <col min="6925" max="6925" width="7.7109375" style="228" customWidth="1"/>
    <col min="6926" max="6926" width="7.28515625" style="228" customWidth="1"/>
    <col min="6927" max="6927" width="5" style="228" customWidth="1"/>
    <col min="6928" max="6928" width="6.28515625" style="228" customWidth="1"/>
    <col min="6929" max="6929" width="7" style="228" customWidth="1"/>
    <col min="6930" max="6930" width="6.85546875" style="228" customWidth="1"/>
    <col min="6931" max="6931" width="6.28515625" style="228" customWidth="1"/>
    <col min="6932" max="6932" width="7.28515625" style="228" customWidth="1"/>
    <col min="6933" max="6933" width="8" style="228" customWidth="1"/>
    <col min="6934" max="6934" width="5.85546875" style="228" customWidth="1"/>
    <col min="6935" max="6935" width="8.140625" style="228" customWidth="1"/>
    <col min="6936" max="6936" width="7.28515625" style="228" customWidth="1"/>
    <col min="6937" max="6937" width="5.7109375" style="228" customWidth="1"/>
    <col min="6938" max="6938" width="6.7109375" style="228" customWidth="1"/>
    <col min="6939" max="6939" width="6.140625" style="228" customWidth="1"/>
    <col min="6940" max="6940" width="6.28515625" style="228" customWidth="1"/>
    <col min="6941" max="6941" width="6" style="228" customWidth="1"/>
    <col min="6942" max="6942" width="6.85546875" style="228" customWidth="1"/>
    <col min="6943" max="7168" width="9" style="228"/>
    <col min="7169" max="7169" width="6" style="228" customWidth="1"/>
    <col min="7170" max="7170" width="13.7109375" style="228" customWidth="1"/>
    <col min="7171" max="7171" width="6.28515625" style="228" customWidth="1"/>
    <col min="7172" max="7172" width="7.28515625" style="228" customWidth="1"/>
    <col min="7173" max="7175" width="6.85546875" style="228" customWidth="1"/>
    <col min="7176" max="7177" width="6.7109375" style="228" customWidth="1"/>
    <col min="7178" max="7178" width="7.7109375" style="228" customWidth="1"/>
    <col min="7179" max="7179" width="8.140625" style="228" customWidth="1"/>
    <col min="7180" max="7180" width="6" style="228" customWidth="1"/>
    <col min="7181" max="7181" width="7.7109375" style="228" customWidth="1"/>
    <col min="7182" max="7182" width="7.28515625" style="228" customWidth="1"/>
    <col min="7183" max="7183" width="5" style="228" customWidth="1"/>
    <col min="7184" max="7184" width="6.28515625" style="228" customWidth="1"/>
    <col min="7185" max="7185" width="7" style="228" customWidth="1"/>
    <col min="7186" max="7186" width="6.85546875" style="228" customWidth="1"/>
    <col min="7187" max="7187" width="6.28515625" style="228" customWidth="1"/>
    <col min="7188" max="7188" width="7.28515625" style="228" customWidth="1"/>
    <col min="7189" max="7189" width="8" style="228" customWidth="1"/>
    <col min="7190" max="7190" width="5.85546875" style="228" customWidth="1"/>
    <col min="7191" max="7191" width="8.140625" style="228" customWidth="1"/>
    <col min="7192" max="7192" width="7.28515625" style="228" customWidth="1"/>
    <col min="7193" max="7193" width="5.7109375" style="228" customWidth="1"/>
    <col min="7194" max="7194" width="6.7109375" style="228" customWidth="1"/>
    <col min="7195" max="7195" width="6.140625" style="228" customWidth="1"/>
    <col min="7196" max="7196" width="6.28515625" style="228" customWidth="1"/>
    <col min="7197" max="7197" width="6" style="228" customWidth="1"/>
    <col min="7198" max="7198" width="6.85546875" style="228" customWidth="1"/>
    <col min="7199" max="7424" width="9" style="228"/>
    <col min="7425" max="7425" width="6" style="228" customWidth="1"/>
    <col min="7426" max="7426" width="13.7109375" style="228" customWidth="1"/>
    <col min="7427" max="7427" width="6.28515625" style="228" customWidth="1"/>
    <col min="7428" max="7428" width="7.28515625" style="228" customWidth="1"/>
    <col min="7429" max="7431" width="6.85546875" style="228" customWidth="1"/>
    <col min="7432" max="7433" width="6.7109375" style="228" customWidth="1"/>
    <col min="7434" max="7434" width="7.7109375" style="228" customWidth="1"/>
    <col min="7435" max="7435" width="8.140625" style="228" customWidth="1"/>
    <col min="7436" max="7436" width="6" style="228" customWidth="1"/>
    <col min="7437" max="7437" width="7.7109375" style="228" customWidth="1"/>
    <col min="7438" max="7438" width="7.28515625" style="228" customWidth="1"/>
    <col min="7439" max="7439" width="5" style="228" customWidth="1"/>
    <col min="7440" max="7440" width="6.28515625" style="228" customWidth="1"/>
    <col min="7441" max="7441" width="7" style="228" customWidth="1"/>
    <col min="7442" max="7442" width="6.85546875" style="228" customWidth="1"/>
    <col min="7443" max="7443" width="6.28515625" style="228" customWidth="1"/>
    <col min="7444" max="7444" width="7.28515625" style="228" customWidth="1"/>
    <col min="7445" max="7445" width="8" style="228" customWidth="1"/>
    <col min="7446" max="7446" width="5.85546875" style="228" customWidth="1"/>
    <col min="7447" max="7447" width="8.140625" style="228" customWidth="1"/>
    <col min="7448" max="7448" width="7.28515625" style="228" customWidth="1"/>
    <col min="7449" max="7449" width="5.7109375" style="228" customWidth="1"/>
    <col min="7450" max="7450" width="6.7109375" style="228" customWidth="1"/>
    <col min="7451" max="7451" width="6.140625" style="228" customWidth="1"/>
    <col min="7452" max="7452" width="6.28515625" style="228" customWidth="1"/>
    <col min="7453" max="7453" width="6" style="228" customWidth="1"/>
    <col min="7454" max="7454" width="6.85546875" style="228" customWidth="1"/>
    <col min="7455" max="7680" width="9" style="228"/>
    <col min="7681" max="7681" width="6" style="228" customWidth="1"/>
    <col min="7682" max="7682" width="13.7109375" style="228" customWidth="1"/>
    <col min="7683" max="7683" width="6.28515625" style="228" customWidth="1"/>
    <col min="7684" max="7684" width="7.28515625" style="228" customWidth="1"/>
    <col min="7685" max="7687" width="6.85546875" style="228" customWidth="1"/>
    <col min="7688" max="7689" width="6.7109375" style="228" customWidth="1"/>
    <col min="7690" max="7690" width="7.7109375" style="228" customWidth="1"/>
    <col min="7691" max="7691" width="8.140625" style="228" customWidth="1"/>
    <col min="7692" max="7692" width="6" style="228" customWidth="1"/>
    <col min="7693" max="7693" width="7.7109375" style="228" customWidth="1"/>
    <col min="7694" max="7694" width="7.28515625" style="228" customWidth="1"/>
    <col min="7695" max="7695" width="5" style="228" customWidth="1"/>
    <col min="7696" max="7696" width="6.28515625" style="228" customWidth="1"/>
    <col min="7697" max="7697" width="7" style="228" customWidth="1"/>
    <col min="7698" max="7698" width="6.85546875" style="228" customWidth="1"/>
    <col min="7699" max="7699" width="6.28515625" style="228" customWidth="1"/>
    <col min="7700" max="7700" width="7.28515625" style="228" customWidth="1"/>
    <col min="7701" max="7701" width="8" style="228" customWidth="1"/>
    <col min="7702" max="7702" width="5.85546875" style="228" customWidth="1"/>
    <col min="7703" max="7703" width="8.140625" style="228" customWidth="1"/>
    <col min="7704" max="7704" width="7.28515625" style="228" customWidth="1"/>
    <col min="7705" max="7705" width="5.7109375" style="228" customWidth="1"/>
    <col min="7706" max="7706" width="6.7109375" style="228" customWidth="1"/>
    <col min="7707" max="7707" width="6.140625" style="228" customWidth="1"/>
    <col min="7708" max="7708" width="6.28515625" style="228" customWidth="1"/>
    <col min="7709" max="7709" width="6" style="228" customWidth="1"/>
    <col min="7710" max="7710" width="6.85546875" style="228" customWidth="1"/>
    <col min="7711" max="7936" width="9" style="228"/>
    <col min="7937" max="7937" width="6" style="228" customWidth="1"/>
    <col min="7938" max="7938" width="13.7109375" style="228" customWidth="1"/>
    <col min="7939" max="7939" width="6.28515625" style="228" customWidth="1"/>
    <col min="7940" max="7940" width="7.28515625" style="228" customWidth="1"/>
    <col min="7941" max="7943" width="6.85546875" style="228" customWidth="1"/>
    <col min="7944" max="7945" width="6.7109375" style="228" customWidth="1"/>
    <col min="7946" max="7946" width="7.7109375" style="228" customWidth="1"/>
    <col min="7947" max="7947" width="8.140625" style="228" customWidth="1"/>
    <col min="7948" max="7948" width="6" style="228" customWidth="1"/>
    <col min="7949" max="7949" width="7.7109375" style="228" customWidth="1"/>
    <col min="7950" max="7950" width="7.28515625" style="228" customWidth="1"/>
    <col min="7951" max="7951" width="5" style="228" customWidth="1"/>
    <col min="7952" max="7952" width="6.28515625" style="228" customWidth="1"/>
    <col min="7953" max="7953" width="7" style="228" customWidth="1"/>
    <col min="7954" max="7954" width="6.85546875" style="228" customWidth="1"/>
    <col min="7955" max="7955" width="6.28515625" style="228" customWidth="1"/>
    <col min="7956" max="7956" width="7.28515625" style="228" customWidth="1"/>
    <col min="7957" max="7957" width="8" style="228" customWidth="1"/>
    <col min="7958" max="7958" width="5.85546875" style="228" customWidth="1"/>
    <col min="7959" max="7959" width="8.140625" style="228" customWidth="1"/>
    <col min="7960" max="7960" width="7.28515625" style="228" customWidth="1"/>
    <col min="7961" max="7961" width="5.7109375" style="228" customWidth="1"/>
    <col min="7962" max="7962" width="6.7109375" style="228" customWidth="1"/>
    <col min="7963" max="7963" width="6.140625" style="228" customWidth="1"/>
    <col min="7964" max="7964" width="6.28515625" style="228" customWidth="1"/>
    <col min="7965" max="7965" width="6" style="228" customWidth="1"/>
    <col min="7966" max="7966" width="6.85546875" style="228" customWidth="1"/>
    <col min="7967" max="8192" width="9" style="228"/>
    <col min="8193" max="8193" width="6" style="228" customWidth="1"/>
    <col min="8194" max="8194" width="13.7109375" style="228" customWidth="1"/>
    <col min="8195" max="8195" width="6.28515625" style="228" customWidth="1"/>
    <col min="8196" max="8196" width="7.28515625" style="228" customWidth="1"/>
    <col min="8197" max="8199" width="6.85546875" style="228" customWidth="1"/>
    <col min="8200" max="8201" width="6.7109375" style="228" customWidth="1"/>
    <col min="8202" max="8202" width="7.7109375" style="228" customWidth="1"/>
    <col min="8203" max="8203" width="8.140625" style="228" customWidth="1"/>
    <col min="8204" max="8204" width="6" style="228" customWidth="1"/>
    <col min="8205" max="8205" width="7.7109375" style="228" customWidth="1"/>
    <col min="8206" max="8206" width="7.28515625" style="228" customWidth="1"/>
    <col min="8207" max="8207" width="5" style="228" customWidth="1"/>
    <col min="8208" max="8208" width="6.28515625" style="228" customWidth="1"/>
    <col min="8209" max="8209" width="7" style="228" customWidth="1"/>
    <col min="8210" max="8210" width="6.85546875" style="228" customWidth="1"/>
    <col min="8211" max="8211" width="6.28515625" style="228" customWidth="1"/>
    <col min="8212" max="8212" width="7.28515625" style="228" customWidth="1"/>
    <col min="8213" max="8213" width="8" style="228" customWidth="1"/>
    <col min="8214" max="8214" width="5.85546875" style="228" customWidth="1"/>
    <col min="8215" max="8215" width="8.140625" style="228" customWidth="1"/>
    <col min="8216" max="8216" width="7.28515625" style="228" customWidth="1"/>
    <col min="8217" max="8217" width="5.7109375" style="228" customWidth="1"/>
    <col min="8218" max="8218" width="6.7109375" style="228" customWidth="1"/>
    <col min="8219" max="8219" width="6.140625" style="228" customWidth="1"/>
    <col min="8220" max="8220" width="6.28515625" style="228" customWidth="1"/>
    <col min="8221" max="8221" width="6" style="228" customWidth="1"/>
    <col min="8222" max="8222" width="6.85546875" style="228" customWidth="1"/>
    <col min="8223" max="8448" width="9" style="228"/>
    <col min="8449" max="8449" width="6" style="228" customWidth="1"/>
    <col min="8450" max="8450" width="13.7109375" style="228" customWidth="1"/>
    <col min="8451" max="8451" width="6.28515625" style="228" customWidth="1"/>
    <col min="8452" max="8452" width="7.28515625" style="228" customWidth="1"/>
    <col min="8453" max="8455" width="6.85546875" style="228" customWidth="1"/>
    <col min="8456" max="8457" width="6.7109375" style="228" customWidth="1"/>
    <col min="8458" max="8458" width="7.7109375" style="228" customWidth="1"/>
    <col min="8459" max="8459" width="8.140625" style="228" customWidth="1"/>
    <col min="8460" max="8460" width="6" style="228" customWidth="1"/>
    <col min="8461" max="8461" width="7.7109375" style="228" customWidth="1"/>
    <col min="8462" max="8462" width="7.28515625" style="228" customWidth="1"/>
    <col min="8463" max="8463" width="5" style="228" customWidth="1"/>
    <col min="8464" max="8464" width="6.28515625" style="228" customWidth="1"/>
    <col min="8465" max="8465" width="7" style="228" customWidth="1"/>
    <col min="8466" max="8466" width="6.85546875" style="228" customWidth="1"/>
    <col min="8467" max="8467" width="6.28515625" style="228" customWidth="1"/>
    <col min="8468" max="8468" width="7.28515625" style="228" customWidth="1"/>
    <col min="8469" max="8469" width="8" style="228" customWidth="1"/>
    <col min="8470" max="8470" width="5.85546875" style="228" customWidth="1"/>
    <col min="8471" max="8471" width="8.140625" style="228" customWidth="1"/>
    <col min="8472" max="8472" width="7.28515625" style="228" customWidth="1"/>
    <col min="8473" max="8473" width="5.7109375" style="228" customWidth="1"/>
    <col min="8474" max="8474" width="6.7109375" style="228" customWidth="1"/>
    <col min="8475" max="8475" width="6.140625" style="228" customWidth="1"/>
    <col min="8476" max="8476" width="6.28515625" style="228" customWidth="1"/>
    <col min="8477" max="8477" width="6" style="228" customWidth="1"/>
    <col min="8478" max="8478" width="6.85546875" style="228" customWidth="1"/>
    <col min="8479" max="8704" width="9" style="228"/>
    <col min="8705" max="8705" width="6" style="228" customWidth="1"/>
    <col min="8706" max="8706" width="13.7109375" style="228" customWidth="1"/>
    <col min="8707" max="8707" width="6.28515625" style="228" customWidth="1"/>
    <col min="8708" max="8708" width="7.28515625" style="228" customWidth="1"/>
    <col min="8709" max="8711" width="6.85546875" style="228" customWidth="1"/>
    <col min="8712" max="8713" width="6.7109375" style="228" customWidth="1"/>
    <col min="8714" max="8714" width="7.7109375" style="228" customWidth="1"/>
    <col min="8715" max="8715" width="8.140625" style="228" customWidth="1"/>
    <col min="8716" max="8716" width="6" style="228" customWidth="1"/>
    <col min="8717" max="8717" width="7.7109375" style="228" customWidth="1"/>
    <col min="8718" max="8718" width="7.28515625" style="228" customWidth="1"/>
    <col min="8719" max="8719" width="5" style="228" customWidth="1"/>
    <col min="8720" max="8720" width="6.28515625" style="228" customWidth="1"/>
    <col min="8721" max="8721" width="7" style="228" customWidth="1"/>
    <col min="8722" max="8722" width="6.85546875" style="228" customWidth="1"/>
    <col min="8723" max="8723" width="6.28515625" style="228" customWidth="1"/>
    <col min="8724" max="8724" width="7.28515625" style="228" customWidth="1"/>
    <col min="8725" max="8725" width="8" style="228" customWidth="1"/>
    <col min="8726" max="8726" width="5.85546875" style="228" customWidth="1"/>
    <col min="8727" max="8727" width="8.140625" style="228" customWidth="1"/>
    <col min="8728" max="8728" width="7.28515625" style="228" customWidth="1"/>
    <col min="8729" max="8729" width="5.7109375" style="228" customWidth="1"/>
    <col min="8730" max="8730" width="6.7109375" style="228" customWidth="1"/>
    <col min="8731" max="8731" width="6.140625" style="228" customWidth="1"/>
    <col min="8732" max="8732" width="6.28515625" style="228" customWidth="1"/>
    <col min="8733" max="8733" width="6" style="228" customWidth="1"/>
    <col min="8734" max="8734" width="6.85546875" style="228" customWidth="1"/>
    <col min="8735" max="8960" width="9" style="228"/>
    <col min="8961" max="8961" width="6" style="228" customWidth="1"/>
    <col min="8962" max="8962" width="13.7109375" style="228" customWidth="1"/>
    <col min="8963" max="8963" width="6.28515625" style="228" customWidth="1"/>
    <col min="8964" max="8964" width="7.28515625" style="228" customWidth="1"/>
    <col min="8965" max="8967" width="6.85546875" style="228" customWidth="1"/>
    <col min="8968" max="8969" width="6.7109375" style="228" customWidth="1"/>
    <col min="8970" max="8970" width="7.7109375" style="228" customWidth="1"/>
    <col min="8971" max="8971" width="8.140625" style="228" customWidth="1"/>
    <col min="8972" max="8972" width="6" style="228" customWidth="1"/>
    <col min="8973" max="8973" width="7.7109375" style="228" customWidth="1"/>
    <col min="8974" max="8974" width="7.28515625" style="228" customWidth="1"/>
    <col min="8975" max="8975" width="5" style="228" customWidth="1"/>
    <col min="8976" max="8976" width="6.28515625" style="228" customWidth="1"/>
    <col min="8977" max="8977" width="7" style="228" customWidth="1"/>
    <col min="8978" max="8978" width="6.85546875" style="228" customWidth="1"/>
    <col min="8979" max="8979" width="6.28515625" style="228" customWidth="1"/>
    <col min="8980" max="8980" width="7.28515625" style="228" customWidth="1"/>
    <col min="8981" max="8981" width="8" style="228" customWidth="1"/>
    <col min="8982" max="8982" width="5.85546875" style="228" customWidth="1"/>
    <col min="8983" max="8983" width="8.140625" style="228" customWidth="1"/>
    <col min="8984" max="8984" width="7.28515625" style="228" customWidth="1"/>
    <col min="8985" max="8985" width="5.7109375" style="228" customWidth="1"/>
    <col min="8986" max="8986" width="6.7109375" style="228" customWidth="1"/>
    <col min="8987" max="8987" width="6.140625" style="228" customWidth="1"/>
    <col min="8988" max="8988" width="6.28515625" style="228" customWidth="1"/>
    <col min="8989" max="8989" width="6" style="228" customWidth="1"/>
    <col min="8990" max="8990" width="6.85546875" style="228" customWidth="1"/>
    <col min="8991" max="9216" width="9" style="228"/>
    <col min="9217" max="9217" width="6" style="228" customWidth="1"/>
    <col min="9218" max="9218" width="13.7109375" style="228" customWidth="1"/>
    <col min="9219" max="9219" width="6.28515625" style="228" customWidth="1"/>
    <col min="9220" max="9220" width="7.28515625" style="228" customWidth="1"/>
    <col min="9221" max="9223" width="6.85546875" style="228" customWidth="1"/>
    <col min="9224" max="9225" width="6.7109375" style="228" customWidth="1"/>
    <col min="9226" max="9226" width="7.7109375" style="228" customWidth="1"/>
    <col min="9227" max="9227" width="8.140625" style="228" customWidth="1"/>
    <col min="9228" max="9228" width="6" style="228" customWidth="1"/>
    <col min="9229" max="9229" width="7.7109375" style="228" customWidth="1"/>
    <col min="9230" max="9230" width="7.28515625" style="228" customWidth="1"/>
    <col min="9231" max="9231" width="5" style="228" customWidth="1"/>
    <col min="9232" max="9232" width="6.28515625" style="228" customWidth="1"/>
    <col min="9233" max="9233" width="7" style="228" customWidth="1"/>
    <col min="9234" max="9234" width="6.85546875" style="228" customWidth="1"/>
    <col min="9235" max="9235" width="6.28515625" style="228" customWidth="1"/>
    <col min="9236" max="9236" width="7.28515625" style="228" customWidth="1"/>
    <col min="9237" max="9237" width="8" style="228" customWidth="1"/>
    <col min="9238" max="9238" width="5.85546875" style="228" customWidth="1"/>
    <col min="9239" max="9239" width="8.140625" style="228" customWidth="1"/>
    <col min="9240" max="9240" width="7.28515625" style="228" customWidth="1"/>
    <col min="9241" max="9241" width="5.7109375" style="228" customWidth="1"/>
    <col min="9242" max="9242" width="6.7109375" style="228" customWidth="1"/>
    <col min="9243" max="9243" width="6.140625" style="228" customWidth="1"/>
    <col min="9244" max="9244" width="6.28515625" style="228" customWidth="1"/>
    <col min="9245" max="9245" width="6" style="228" customWidth="1"/>
    <col min="9246" max="9246" width="6.85546875" style="228" customWidth="1"/>
    <col min="9247" max="9472" width="9" style="228"/>
    <col min="9473" max="9473" width="6" style="228" customWidth="1"/>
    <col min="9474" max="9474" width="13.7109375" style="228" customWidth="1"/>
    <col min="9475" max="9475" width="6.28515625" style="228" customWidth="1"/>
    <col min="9476" max="9476" width="7.28515625" style="228" customWidth="1"/>
    <col min="9477" max="9479" width="6.85546875" style="228" customWidth="1"/>
    <col min="9480" max="9481" width="6.7109375" style="228" customWidth="1"/>
    <col min="9482" max="9482" width="7.7109375" style="228" customWidth="1"/>
    <col min="9483" max="9483" width="8.140625" style="228" customWidth="1"/>
    <col min="9484" max="9484" width="6" style="228" customWidth="1"/>
    <col min="9485" max="9485" width="7.7109375" style="228" customWidth="1"/>
    <col min="9486" max="9486" width="7.28515625" style="228" customWidth="1"/>
    <col min="9487" max="9487" width="5" style="228" customWidth="1"/>
    <col min="9488" max="9488" width="6.28515625" style="228" customWidth="1"/>
    <col min="9489" max="9489" width="7" style="228" customWidth="1"/>
    <col min="9490" max="9490" width="6.85546875" style="228" customWidth="1"/>
    <col min="9491" max="9491" width="6.28515625" style="228" customWidth="1"/>
    <col min="9492" max="9492" width="7.28515625" style="228" customWidth="1"/>
    <col min="9493" max="9493" width="8" style="228" customWidth="1"/>
    <col min="9494" max="9494" width="5.85546875" style="228" customWidth="1"/>
    <col min="9495" max="9495" width="8.140625" style="228" customWidth="1"/>
    <col min="9496" max="9496" width="7.28515625" style="228" customWidth="1"/>
    <col min="9497" max="9497" width="5.7109375" style="228" customWidth="1"/>
    <col min="9498" max="9498" width="6.7109375" style="228" customWidth="1"/>
    <col min="9499" max="9499" width="6.140625" style="228" customWidth="1"/>
    <col min="9500" max="9500" width="6.28515625" style="228" customWidth="1"/>
    <col min="9501" max="9501" width="6" style="228" customWidth="1"/>
    <col min="9502" max="9502" width="6.85546875" style="228" customWidth="1"/>
    <col min="9503" max="9728" width="9" style="228"/>
    <col min="9729" max="9729" width="6" style="228" customWidth="1"/>
    <col min="9730" max="9730" width="13.7109375" style="228" customWidth="1"/>
    <col min="9731" max="9731" width="6.28515625" style="228" customWidth="1"/>
    <col min="9732" max="9732" width="7.28515625" style="228" customWidth="1"/>
    <col min="9733" max="9735" width="6.85546875" style="228" customWidth="1"/>
    <col min="9736" max="9737" width="6.7109375" style="228" customWidth="1"/>
    <col min="9738" max="9738" width="7.7109375" style="228" customWidth="1"/>
    <col min="9739" max="9739" width="8.140625" style="228" customWidth="1"/>
    <col min="9740" max="9740" width="6" style="228" customWidth="1"/>
    <col min="9741" max="9741" width="7.7109375" style="228" customWidth="1"/>
    <col min="9742" max="9742" width="7.28515625" style="228" customWidth="1"/>
    <col min="9743" max="9743" width="5" style="228" customWidth="1"/>
    <col min="9744" max="9744" width="6.28515625" style="228" customWidth="1"/>
    <col min="9745" max="9745" width="7" style="228" customWidth="1"/>
    <col min="9746" max="9746" width="6.85546875" style="228" customWidth="1"/>
    <col min="9747" max="9747" width="6.28515625" style="228" customWidth="1"/>
    <col min="9748" max="9748" width="7.28515625" style="228" customWidth="1"/>
    <col min="9749" max="9749" width="8" style="228" customWidth="1"/>
    <col min="9750" max="9750" width="5.85546875" style="228" customWidth="1"/>
    <col min="9751" max="9751" width="8.140625" style="228" customWidth="1"/>
    <col min="9752" max="9752" width="7.28515625" style="228" customWidth="1"/>
    <col min="9753" max="9753" width="5.7109375" style="228" customWidth="1"/>
    <col min="9754" max="9754" width="6.7109375" style="228" customWidth="1"/>
    <col min="9755" max="9755" width="6.140625" style="228" customWidth="1"/>
    <col min="9756" max="9756" width="6.28515625" style="228" customWidth="1"/>
    <col min="9757" max="9757" width="6" style="228" customWidth="1"/>
    <col min="9758" max="9758" width="6.85546875" style="228" customWidth="1"/>
    <col min="9759" max="9984" width="9" style="228"/>
    <col min="9985" max="9985" width="6" style="228" customWidth="1"/>
    <col min="9986" max="9986" width="13.7109375" style="228" customWidth="1"/>
    <col min="9987" max="9987" width="6.28515625" style="228" customWidth="1"/>
    <col min="9988" max="9988" width="7.28515625" style="228" customWidth="1"/>
    <col min="9989" max="9991" width="6.85546875" style="228" customWidth="1"/>
    <col min="9992" max="9993" width="6.7109375" style="228" customWidth="1"/>
    <col min="9994" max="9994" width="7.7109375" style="228" customWidth="1"/>
    <col min="9995" max="9995" width="8.140625" style="228" customWidth="1"/>
    <col min="9996" max="9996" width="6" style="228" customWidth="1"/>
    <col min="9997" max="9997" width="7.7109375" style="228" customWidth="1"/>
    <col min="9998" max="9998" width="7.28515625" style="228" customWidth="1"/>
    <col min="9999" max="9999" width="5" style="228" customWidth="1"/>
    <col min="10000" max="10000" width="6.28515625" style="228" customWidth="1"/>
    <col min="10001" max="10001" width="7" style="228" customWidth="1"/>
    <col min="10002" max="10002" width="6.85546875" style="228" customWidth="1"/>
    <col min="10003" max="10003" width="6.28515625" style="228" customWidth="1"/>
    <col min="10004" max="10004" width="7.28515625" style="228" customWidth="1"/>
    <col min="10005" max="10005" width="8" style="228" customWidth="1"/>
    <col min="10006" max="10006" width="5.85546875" style="228" customWidth="1"/>
    <col min="10007" max="10007" width="8.140625" style="228" customWidth="1"/>
    <col min="10008" max="10008" width="7.28515625" style="228" customWidth="1"/>
    <col min="10009" max="10009" width="5.7109375" style="228" customWidth="1"/>
    <col min="10010" max="10010" width="6.7109375" style="228" customWidth="1"/>
    <col min="10011" max="10011" width="6.140625" style="228" customWidth="1"/>
    <col min="10012" max="10012" width="6.28515625" style="228" customWidth="1"/>
    <col min="10013" max="10013" width="6" style="228" customWidth="1"/>
    <col min="10014" max="10014" width="6.85546875" style="228" customWidth="1"/>
    <col min="10015" max="10240" width="9" style="228"/>
    <col min="10241" max="10241" width="6" style="228" customWidth="1"/>
    <col min="10242" max="10242" width="13.7109375" style="228" customWidth="1"/>
    <col min="10243" max="10243" width="6.28515625" style="228" customWidth="1"/>
    <col min="10244" max="10244" width="7.28515625" style="228" customWidth="1"/>
    <col min="10245" max="10247" width="6.85546875" style="228" customWidth="1"/>
    <col min="10248" max="10249" width="6.7109375" style="228" customWidth="1"/>
    <col min="10250" max="10250" width="7.7109375" style="228" customWidth="1"/>
    <col min="10251" max="10251" width="8.140625" style="228" customWidth="1"/>
    <col min="10252" max="10252" width="6" style="228" customWidth="1"/>
    <col min="10253" max="10253" width="7.7109375" style="228" customWidth="1"/>
    <col min="10254" max="10254" width="7.28515625" style="228" customWidth="1"/>
    <col min="10255" max="10255" width="5" style="228" customWidth="1"/>
    <col min="10256" max="10256" width="6.28515625" style="228" customWidth="1"/>
    <col min="10257" max="10257" width="7" style="228" customWidth="1"/>
    <col min="10258" max="10258" width="6.85546875" style="228" customWidth="1"/>
    <col min="10259" max="10259" width="6.28515625" style="228" customWidth="1"/>
    <col min="10260" max="10260" width="7.28515625" style="228" customWidth="1"/>
    <col min="10261" max="10261" width="8" style="228" customWidth="1"/>
    <col min="10262" max="10262" width="5.85546875" style="228" customWidth="1"/>
    <col min="10263" max="10263" width="8.140625" style="228" customWidth="1"/>
    <col min="10264" max="10264" width="7.28515625" style="228" customWidth="1"/>
    <col min="10265" max="10265" width="5.7109375" style="228" customWidth="1"/>
    <col min="10266" max="10266" width="6.7109375" style="228" customWidth="1"/>
    <col min="10267" max="10267" width="6.140625" style="228" customWidth="1"/>
    <col min="10268" max="10268" width="6.28515625" style="228" customWidth="1"/>
    <col min="10269" max="10269" width="6" style="228" customWidth="1"/>
    <col min="10270" max="10270" width="6.85546875" style="228" customWidth="1"/>
    <col min="10271" max="10496" width="9" style="228"/>
    <col min="10497" max="10497" width="6" style="228" customWidth="1"/>
    <col min="10498" max="10498" width="13.7109375" style="228" customWidth="1"/>
    <col min="10499" max="10499" width="6.28515625" style="228" customWidth="1"/>
    <col min="10500" max="10500" width="7.28515625" style="228" customWidth="1"/>
    <col min="10501" max="10503" width="6.85546875" style="228" customWidth="1"/>
    <col min="10504" max="10505" width="6.7109375" style="228" customWidth="1"/>
    <col min="10506" max="10506" width="7.7109375" style="228" customWidth="1"/>
    <col min="10507" max="10507" width="8.140625" style="228" customWidth="1"/>
    <col min="10508" max="10508" width="6" style="228" customWidth="1"/>
    <col min="10509" max="10509" width="7.7109375" style="228" customWidth="1"/>
    <col min="10510" max="10510" width="7.28515625" style="228" customWidth="1"/>
    <col min="10511" max="10511" width="5" style="228" customWidth="1"/>
    <col min="10512" max="10512" width="6.28515625" style="228" customWidth="1"/>
    <col min="10513" max="10513" width="7" style="228" customWidth="1"/>
    <col min="10514" max="10514" width="6.85546875" style="228" customWidth="1"/>
    <col min="10515" max="10515" width="6.28515625" style="228" customWidth="1"/>
    <col min="10516" max="10516" width="7.28515625" style="228" customWidth="1"/>
    <col min="10517" max="10517" width="8" style="228" customWidth="1"/>
    <col min="10518" max="10518" width="5.85546875" style="228" customWidth="1"/>
    <col min="10519" max="10519" width="8.140625" style="228" customWidth="1"/>
    <col min="10520" max="10520" width="7.28515625" style="228" customWidth="1"/>
    <col min="10521" max="10521" width="5.7109375" style="228" customWidth="1"/>
    <col min="10522" max="10522" width="6.7109375" style="228" customWidth="1"/>
    <col min="10523" max="10523" width="6.140625" style="228" customWidth="1"/>
    <col min="10524" max="10524" width="6.28515625" style="228" customWidth="1"/>
    <col min="10525" max="10525" width="6" style="228" customWidth="1"/>
    <col min="10526" max="10526" width="6.85546875" style="228" customWidth="1"/>
    <col min="10527" max="10752" width="9" style="228"/>
    <col min="10753" max="10753" width="6" style="228" customWidth="1"/>
    <col min="10754" max="10754" width="13.7109375" style="228" customWidth="1"/>
    <col min="10755" max="10755" width="6.28515625" style="228" customWidth="1"/>
    <col min="10756" max="10756" width="7.28515625" style="228" customWidth="1"/>
    <col min="10757" max="10759" width="6.85546875" style="228" customWidth="1"/>
    <col min="10760" max="10761" width="6.7109375" style="228" customWidth="1"/>
    <col min="10762" max="10762" width="7.7109375" style="228" customWidth="1"/>
    <col min="10763" max="10763" width="8.140625" style="228" customWidth="1"/>
    <col min="10764" max="10764" width="6" style="228" customWidth="1"/>
    <col min="10765" max="10765" width="7.7109375" style="228" customWidth="1"/>
    <col min="10766" max="10766" width="7.28515625" style="228" customWidth="1"/>
    <col min="10767" max="10767" width="5" style="228" customWidth="1"/>
    <col min="10768" max="10768" width="6.28515625" style="228" customWidth="1"/>
    <col min="10769" max="10769" width="7" style="228" customWidth="1"/>
    <col min="10770" max="10770" width="6.85546875" style="228" customWidth="1"/>
    <col min="10771" max="10771" width="6.28515625" style="228" customWidth="1"/>
    <col min="10772" max="10772" width="7.28515625" style="228" customWidth="1"/>
    <col min="10773" max="10773" width="8" style="228" customWidth="1"/>
    <col min="10774" max="10774" width="5.85546875" style="228" customWidth="1"/>
    <col min="10775" max="10775" width="8.140625" style="228" customWidth="1"/>
    <col min="10776" max="10776" width="7.28515625" style="228" customWidth="1"/>
    <col min="10777" max="10777" width="5.7109375" style="228" customWidth="1"/>
    <col min="10778" max="10778" width="6.7109375" style="228" customWidth="1"/>
    <col min="10779" max="10779" width="6.140625" style="228" customWidth="1"/>
    <col min="10780" max="10780" width="6.28515625" style="228" customWidth="1"/>
    <col min="10781" max="10781" width="6" style="228" customWidth="1"/>
    <col min="10782" max="10782" width="6.85546875" style="228" customWidth="1"/>
    <col min="10783" max="11008" width="9" style="228"/>
    <col min="11009" max="11009" width="6" style="228" customWidth="1"/>
    <col min="11010" max="11010" width="13.7109375" style="228" customWidth="1"/>
    <col min="11011" max="11011" width="6.28515625" style="228" customWidth="1"/>
    <col min="11012" max="11012" width="7.28515625" style="228" customWidth="1"/>
    <col min="11013" max="11015" width="6.85546875" style="228" customWidth="1"/>
    <col min="11016" max="11017" width="6.7109375" style="228" customWidth="1"/>
    <col min="11018" max="11018" width="7.7109375" style="228" customWidth="1"/>
    <col min="11019" max="11019" width="8.140625" style="228" customWidth="1"/>
    <col min="11020" max="11020" width="6" style="228" customWidth="1"/>
    <col min="11021" max="11021" width="7.7109375" style="228" customWidth="1"/>
    <col min="11022" max="11022" width="7.28515625" style="228" customWidth="1"/>
    <col min="11023" max="11023" width="5" style="228" customWidth="1"/>
    <col min="11024" max="11024" width="6.28515625" style="228" customWidth="1"/>
    <col min="11025" max="11025" width="7" style="228" customWidth="1"/>
    <col min="11026" max="11026" width="6.85546875" style="228" customWidth="1"/>
    <col min="11027" max="11027" width="6.28515625" style="228" customWidth="1"/>
    <col min="11028" max="11028" width="7.28515625" style="228" customWidth="1"/>
    <col min="11029" max="11029" width="8" style="228" customWidth="1"/>
    <col min="11030" max="11030" width="5.85546875" style="228" customWidth="1"/>
    <col min="11031" max="11031" width="8.140625" style="228" customWidth="1"/>
    <col min="11032" max="11032" width="7.28515625" style="228" customWidth="1"/>
    <col min="11033" max="11033" width="5.7109375" style="228" customWidth="1"/>
    <col min="11034" max="11034" width="6.7109375" style="228" customWidth="1"/>
    <col min="11035" max="11035" width="6.140625" style="228" customWidth="1"/>
    <col min="11036" max="11036" width="6.28515625" style="228" customWidth="1"/>
    <col min="11037" max="11037" width="6" style="228" customWidth="1"/>
    <col min="11038" max="11038" width="6.85546875" style="228" customWidth="1"/>
    <col min="11039" max="11264" width="9" style="228"/>
    <col min="11265" max="11265" width="6" style="228" customWidth="1"/>
    <col min="11266" max="11266" width="13.7109375" style="228" customWidth="1"/>
    <col min="11267" max="11267" width="6.28515625" style="228" customWidth="1"/>
    <col min="11268" max="11268" width="7.28515625" style="228" customWidth="1"/>
    <col min="11269" max="11271" width="6.85546875" style="228" customWidth="1"/>
    <col min="11272" max="11273" width="6.7109375" style="228" customWidth="1"/>
    <col min="11274" max="11274" width="7.7109375" style="228" customWidth="1"/>
    <col min="11275" max="11275" width="8.140625" style="228" customWidth="1"/>
    <col min="11276" max="11276" width="6" style="228" customWidth="1"/>
    <col min="11277" max="11277" width="7.7109375" style="228" customWidth="1"/>
    <col min="11278" max="11278" width="7.28515625" style="228" customWidth="1"/>
    <col min="11279" max="11279" width="5" style="228" customWidth="1"/>
    <col min="11280" max="11280" width="6.28515625" style="228" customWidth="1"/>
    <col min="11281" max="11281" width="7" style="228" customWidth="1"/>
    <col min="11282" max="11282" width="6.85546875" style="228" customWidth="1"/>
    <col min="11283" max="11283" width="6.28515625" style="228" customWidth="1"/>
    <col min="11284" max="11284" width="7.28515625" style="228" customWidth="1"/>
    <col min="11285" max="11285" width="8" style="228" customWidth="1"/>
    <col min="11286" max="11286" width="5.85546875" style="228" customWidth="1"/>
    <col min="11287" max="11287" width="8.140625" style="228" customWidth="1"/>
    <col min="11288" max="11288" width="7.28515625" style="228" customWidth="1"/>
    <col min="11289" max="11289" width="5.7109375" style="228" customWidth="1"/>
    <col min="11290" max="11290" width="6.7109375" style="228" customWidth="1"/>
    <col min="11291" max="11291" width="6.140625" style="228" customWidth="1"/>
    <col min="11292" max="11292" width="6.28515625" style="228" customWidth="1"/>
    <col min="11293" max="11293" width="6" style="228" customWidth="1"/>
    <col min="11294" max="11294" width="6.85546875" style="228" customWidth="1"/>
    <col min="11295" max="11520" width="9" style="228"/>
    <col min="11521" max="11521" width="6" style="228" customWidth="1"/>
    <col min="11522" max="11522" width="13.7109375" style="228" customWidth="1"/>
    <col min="11523" max="11523" width="6.28515625" style="228" customWidth="1"/>
    <col min="11524" max="11524" width="7.28515625" style="228" customWidth="1"/>
    <col min="11525" max="11527" width="6.85546875" style="228" customWidth="1"/>
    <col min="11528" max="11529" width="6.7109375" style="228" customWidth="1"/>
    <col min="11530" max="11530" width="7.7109375" style="228" customWidth="1"/>
    <col min="11531" max="11531" width="8.140625" style="228" customWidth="1"/>
    <col min="11532" max="11532" width="6" style="228" customWidth="1"/>
    <col min="11533" max="11533" width="7.7109375" style="228" customWidth="1"/>
    <col min="11534" max="11534" width="7.28515625" style="228" customWidth="1"/>
    <col min="11535" max="11535" width="5" style="228" customWidth="1"/>
    <col min="11536" max="11536" width="6.28515625" style="228" customWidth="1"/>
    <col min="11537" max="11537" width="7" style="228" customWidth="1"/>
    <col min="11538" max="11538" width="6.85546875" style="228" customWidth="1"/>
    <col min="11539" max="11539" width="6.28515625" style="228" customWidth="1"/>
    <col min="11540" max="11540" width="7.28515625" style="228" customWidth="1"/>
    <col min="11541" max="11541" width="8" style="228" customWidth="1"/>
    <col min="11542" max="11542" width="5.85546875" style="228" customWidth="1"/>
    <col min="11543" max="11543" width="8.140625" style="228" customWidth="1"/>
    <col min="11544" max="11544" width="7.28515625" style="228" customWidth="1"/>
    <col min="11545" max="11545" width="5.7109375" style="228" customWidth="1"/>
    <col min="11546" max="11546" width="6.7109375" style="228" customWidth="1"/>
    <col min="11547" max="11547" width="6.140625" style="228" customWidth="1"/>
    <col min="11548" max="11548" width="6.28515625" style="228" customWidth="1"/>
    <col min="11549" max="11549" width="6" style="228" customWidth="1"/>
    <col min="11550" max="11550" width="6.85546875" style="228" customWidth="1"/>
    <col min="11551" max="11776" width="9" style="228"/>
    <col min="11777" max="11777" width="6" style="228" customWidth="1"/>
    <col min="11778" max="11778" width="13.7109375" style="228" customWidth="1"/>
    <col min="11779" max="11779" width="6.28515625" style="228" customWidth="1"/>
    <col min="11780" max="11780" width="7.28515625" style="228" customWidth="1"/>
    <col min="11781" max="11783" width="6.85546875" style="228" customWidth="1"/>
    <col min="11784" max="11785" width="6.7109375" style="228" customWidth="1"/>
    <col min="11786" max="11786" width="7.7109375" style="228" customWidth="1"/>
    <col min="11787" max="11787" width="8.140625" style="228" customWidth="1"/>
    <col min="11788" max="11788" width="6" style="228" customWidth="1"/>
    <col min="11789" max="11789" width="7.7109375" style="228" customWidth="1"/>
    <col min="11790" max="11790" width="7.28515625" style="228" customWidth="1"/>
    <col min="11791" max="11791" width="5" style="228" customWidth="1"/>
    <col min="11792" max="11792" width="6.28515625" style="228" customWidth="1"/>
    <col min="11793" max="11793" width="7" style="228" customWidth="1"/>
    <col min="11794" max="11794" width="6.85546875" style="228" customWidth="1"/>
    <col min="11795" max="11795" width="6.28515625" style="228" customWidth="1"/>
    <col min="11796" max="11796" width="7.28515625" style="228" customWidth="1"/>
    <col min="11797" max="11797" width="8" style="228" customWidth="1"/>
    <col min="11798" max="11798" width="5.85546875" style="228" customWidth="1"/>
    <col min="11799" max="11799" width="8.140625" style="228" customWidth="1"/>
    <col min="11800" max="11800" width="7.28515625" style="228" customWidth="1"/>
    <col min="11801" max="11801" width="5.7109375" style="228" customWidth="1"/>
    <col min="11802" max="11802" width="6.7109375" style="228" customWidth="1"/>
    <col min="11803" max="11803" width="6.140625" style="228" customWidth="1"/>
    <col min="11804" max="11804" width="6.28515625" style="228" customWidth="1"/>
    <col min="11805" max="11805" width="6" style="228" customWidth="1"/>
    <col min="11806" max="11806" width="6.85546875" style="228" customWidth="1"/>
    <col min="11807" max="12032" width="9" style="228"/>
    <col min="12033" max="12033" width="6" style="228" customWidth="1"/>
    <col min="12034" max="12034" width="13.7109375" style="228" customWidth="1"/>
    <col min="12035" max="12035" width="6.28515625" style="228" customWidth="1"/>
    <col min="12036" max="12036" width="7.28515625" style="228" customWidth="1"/>
    <col min="12037" max="12039" width="6.85546875" style="228" customWidth="1"/>
    <col min="12040" max="12041" width="6.7109375" style="228" customWidth="1"/>
    <col min="12042" max="12042" width="7.7109375" style="228" customWidth="1"/>
    <col min="12043" max="12043" width="8.140625" style="228" customWidth="1"/>
    <col min="12044" max="12044" width="6" style="228" customWidth="1"/>
    <col min="12045" max="12045" width="7.7109375" style="228" customWidth="1"/>
    <col min="12046" max="12046" width="7.28515625" style="228" customWidth="1"/>
    <col min="12047" max="12047" width="5" style="228" customWidth="1"/>
    <col min="12048" max="12048" width="6.28515625" style="228" customWidth="1"/>
    <col min="12049" max="12049" width="7" style="228" customWidth="1"/>
    <col min="12050" max="12050" width="6.85546875" style="228" customWidth="1"/>
    <col min="12051" max="12051" width="6.28515625" style="228" customWidth="1"/>
    <col min="12052" max="12052" width="7.28515625" style="228" customWidth="1"/>
    <col min="12053" max="12053" width="8" style="228" customWidth="1"/>
    <col min="12054" max="12054" width="5.85546875" style="228" customWidth="1"/>
    <col min="12055" max="12055" width="8.140625" style="228" customWidth="1"/>
    <col min="12056" max="12056" width="7.28515625" style="228" customWidth="1"/>
    <col min="12057" max="12057" width="5.7109375" style="228" customWidth="1"/>
    <col min="12058" max="12058" width="6.7109375" style="228" customWidth="1"/>
    <col min="12059" max="12059" width="6.140625" style="228" customWidth="1"/>
    <col min="12060" max="12060" width="6.28515625" style="228" customWidth="1"/>
    <col min="12061" max="12061" width="6" style="228" customWidth="1"/>
    <col min="12062" max="12062" width="6.85546875" style="228" customWidth="1"/>
    <col min="12063" max="12288" width="9" style="228"/>
    <col min="12289" max="12289" width="6" style="228" customWidth="1"/>
    <col min="12290" max="12290" width="13.7109375" style="228" customWidth="1"/>
    <col min="12291" max="12291" width="6.28515625" style="228" customWidth="1"/>
    <col min="12292" max="12292" width="7.28515625" style="228" customWidth="1"/>
    <col min="12293" max="12295" width="6.85546875" style="228" customWidth="1"/>
    <col min="12296" max="12297" width="6.7109375" style="228" customWidth="1"/>
    <col min="12298" max="12298" width="7.7109375" style="228" customWidth="1"/>
    <col min="12299" max="12299" width="8.140625" style="228" customWidth="1"/>
    <col min="12300" max="12300" width="6" style="228" customWidth="1"/>
    <col min="12301" max="12301" width="7.7109375" style="228" customWidth="1"/>
    <col min="12302" max="12302" width="7.28515625" style="228" customWidth="1"/>
    <col min="12303" max="12303" width="5" style="228" customWidth="1"/>
    <col min="12304" max="12304" width="6.28515625" style="228" customWidth="1"/>
    <col min="12305" max="12305" width="7" style="228" customWidth="1"/>
    <col min="12306" max="12306" width="6.85546875" style="228" customWidth="1"/>
    <col min="12307" max="12307" width="6.28515625" style="228" customWidth="1"/>
    <col min="12308" max="12308" width="7.28515625" style="228" customWidth="1"/>
    <col min="12309" max="12309" width="8" style="228" customWidth="1"/>
    <col min="12310" max="12310" width="5.85546875" style="228" customWidth="1"/>
    <col min="12311" max="12311" width="8.140625" style="228" customWidth="1"/>
    <col min="12312" max="12312" width="7.28515625" style="228" customWidth="1"/>
    <col min="12313" max="12313" width="5.7109375" style="228" customWidth="1"/>
    <col min="12314" max="12314" width="6.7109375" style="228" customWidth="1"/>
    <col min="12315" max="12315" width="6.140625" style="228" customWidth="1"/>
    <col min="12316" max="12316" width="6.28515625" style="228" customWidth="1"/>
    <col min="12317" max="12317" width="6" style="228" customWidth="1"/>
    <col min="12318" max="12318" width="6.85546875" style="228" customWidth="1"/>
    <col min="12319" max="12544" width="9" style="228"/>
    <col min="12545" max="12545" width="6" style="228" customWidth="1"/>
    <col min="12546" max="12546" width="13.7109375" style="228" customWidth="1"/>
    <col min="12547" max="12547" width="6.28515625" style="228" customWidth="1"/>
    <col min="12548" max="12548" width="7.28515625" style="228" customWidth="1"/>
    <col min="12549" max="12551" width="6.85546875" style="228" customWidth="1"/>
    <col min="12552" max="12553" width="6.7109375" style="228" customWidth="1"/>
    <col min="12554" max="12554" width="7.7109375" style="228" customWidth="1"/>
    <col min="12555" max="12555" width="8.140625" style="228" customWidth="1"/>
    <col min="12556" max="12556" width="6" style="228" customWidth="1"/>
    <col min="12557" max="12557" width="7.7109375" style="228" customWidth="1"/>
    <col min="12558" max="12558" width="7.28515625" style="228" customWidth="1"/>
    <col min="12559" max="12559" width="5" style="228" customWidth="1"/>
    <col min="12560" max="12560" width="6.28515625" style="228" customWidth="1"/>
    <col min="12561" max="12561" width="7" style="228" customWidth="1"/>
    <col min="12562" max="12562" width="6.85546875" style="228" customWidth="1"/>
    <col min="12563" max="12563" width="6.28515625" style="228" customWidth="1"/>
    <col min="12564" max="12564" width="7.28515625" style="228" customWidth="1"/>
    <col min="12565" max="12565" width="8" style="228" customWidth="1"/>
    <col min="12566" max="12566" width="5.85546875" style="228" customWidth="1"/>
    <col min="12567" max="12567" width="8.140625" style="228" customWidth="1"/>
    <col min="12568" max="12568" width="7.28515625" style="228" customWidth="1"/>
    <col min="12569" max="12569" width="5.7109375" style="228" customWidth="1"/>
    <col min="12570" max="12570" width="6.7109375" style="228" customWidth="1"/>
    <col min="12571" max="12571" width="6.140625" style="228" customWidth="1"/>
    <col min="12572" max="12572" width="6.28515625" style="228" customWidth="1"/>
    <col min="12573" max="12573" width="6" style="228" customWidth="1"/>
    <col min="12574" max="12574" width="6.85546875" style="228" customWidth="1"/>
    <col min="12575" max="12800" width="9" style="228"/>
    <col min="12801" max="12801" width="6" style="228" customWidth="1"/>
    <col min="12802" max="12802" width="13.7109375" style="228" customWidth="1"/>
    <col min="12803" max="12803" width="6.28515625" style="228" customWidth="1"/>
    <col min="12804" max="12804" width="7.28515625" style="228" customWidth="1"/>
    <col min="12805" max="12807" width="6.85546875" style="228" customWidth="1"/>
    <col min="12808" max="12809" width="6.7109375" style="228" customWidth="1"/>
    <col min="12810" max="12810" width="7.7109375" style="228" customWidth="1"/>
    <col min="12811" max="12811" width="8.140625" style="228" customWidth="1"/>
    <col min="12812" max="12812" width="6" style="228" customWidth="1"/>
    <col min="12813" max="12813" width="7.7109375" style="228" customWidth="1"/>
    <col min="12814" max="12814" width="7.28515625" style="228" customWidth="1"/>
    <col min="12815" max="12815" width="5" style="228" customWidth="1"/>
    <col min="12816" max="12816" width="6.28515625" style="228" customWidth="1"/>
    <col min="12817" max="12817" width="7" style="228" customWidth="1"/>
    <col min="12818" max="12818" width="6.85546875" style="228" customWidth="1"/>
    <col min="12819" max="12819" width="6.28515625" style="228" customWidth="1"/>
    <col min="12820" max="12820" width="7.28515625" style="228" customWidth="1"/>
    <col min="12821" max="12821" width="8" style="228" customWidth="1"/>
    <col min="12822" max="12822" width="5.85546875" style="228" customWidth="1"/>
    <col min="12823" max="12823" width="8.140625" style="228" customWidth="1"/>
    <col min="12824" max="12824" width="7.28515625" style="228" customWidth="1"/>
    <col min="12825" max="12825" width="5.7109375" style="228" customWidth="1"/>
    <col min="12826" max="12826" width="6.7109375" style="228" customWidth="1"/>
    <col min="12827" max="12827" width="6.140625" style="228" customWidth="1"/>
    <col min="12828" max="12828" width="6.28515625" style="228" customWidth="1"/>
    <col min="12829" max="12829" width="6" style="228" customWidth="1"/>
    <col min="12830" max="12830" width="6.85546875" style="228" customWidth="1"/>
    <col min="12831" max="13056" width="9" style="228"/>
    <col min="13057" max="13057" width="6" style="228" customWidth="1"/>
    <col min="13058" max="13058" width="13.7109375" style="228" customWidth="1"/>
    <col min="13059" max="13059" width="6.28515625" style="228" customWidth="1"/>
    <col min="13060" max="13060" width="7.28515625" style="228" customWidth="1"/>
    <col min="13061" max="13063" width="6.85546875" style="228" customWidth="1"/>
    <col min="13064" max="13065" width="6.7109375" style="228" customWidth="1"/>
    <col min="13066" max="13066" width="7.7109375" style="228" customWidth="1"/>
    <col min="13067" max="13067" width="8.140625" style="228" customWidth="1"/>
    <col min="13068" max="13068" width="6" style="228" customWidth="1"/>
    <col min="13069" max="13069" width="7.7109375" style="228" customWidth="1"/>
    <col min="13070" max="13070" width="7.28515625" style="228" customWidth="1"/>
    <col min="13071" max="13071" width="5" style="228" customWidth="1"/>
    <col min="13072" max="13072" width="6.28515625" style="228" customWidth="1"/>
    <col min="13073" max="13073" width="7" style="228" customWidth="1"/>
    <col min="13074" max="13074" width="6.85546875" style="228" customWidth="1"/>
    <col min="13075" max="13075" width="6.28515625" style="228" customWidth="1"/>
    <col min="13076" max="13076" width="7.28515625" style="228" customWidth="1"/>
    <col min="13077" max="13077" width="8" style="228" customWidth="1"/>
    <col min="13078" max="13078" width="5.85546875" style="228" customWidth="1"/>
    <col min="13079" max="13079" width="8.140625" style="228" customWidth="1"/>
    <col min="13080" max="13080" width="7.28515625" style="228" customWidth="1"/>
    <col min="13081" max="13081" width="5.7109375" style="228" customWidth="1"/>
    <col min="13082" max="13082" width="6.7109375" style="228" customWidth="1"/>
    <col min="13083" max="13083" width="6.140625" style="228" customWidth="1"/>
    <col min="13084" max="13084" width="6.28515625" style="228" customWidth="1"/>
    <col min="13085" max="13085" width="6" style="228" customWidth="1"/>
    <col min="13086" max="13086" width="6.85546875" style="228" customWidth="1"/>
    <col min="13087" max="13312" width="9" style="228"/>
    <col min="13313" max="13313" width="6" style="228" customWidth="1"/>
    <col min="13314" max="13314" width="13.7109375" style="228" customWidth="1"/>
    <col min="13315" max="13315" width="6.28515625" style="228" customWidth="1"/>
    <col min="13316" max="13316" width="7.28515625" style="228" customWidth="1"/>
    <col min="13317" max="13319" width="6.85546875" style="228" customWidth="1"/>
    <col min="13320" max="13321" width="6.7109375" style="228" customWidth="1"/>
    <col min="13322" max="13322" width="7.7109375" style="228" customWidth="1"/>
    <col min="13323" max="13323" width="8.140625" style="228" customWidth="1"/>
    <col min="13324" max="13324" width="6" style="228" customWidth="1"/>
    <col min="13325" max="13325" width="7.7109375" style="228" customWidth="1"/>
    <col min="13326" max="13326" width="7.28515625" style="228" customWidth="1"/>
    <col min="13327" max="13327" width="5" style="228" customWidth="1"/>
    <col min="13328" max="13328" width="6.28515625" style="228" customWidth="1"/>
    <col min="13329" max="13329" width="7" style="228" customWidth="1"/>
    <col min="13330" max="13330" width="6.85546875" style="228" customWidth="1"/>
    <col min="13331" max="13331" width="6.28515625" style="228" customWidth="1"/>
    <col min="13332" max="13332" width="7.28515625" style="228" customWidth="1"/>
    <col min="13333" max="13333" width="8" style="228" customWidth="1"/>
    <col min="13334" max="13334" width="5.85546875" style="228" customWidth="1"/>
    <col min="13335" max="13335" width="8.140625" style="228" customWidth="1"/>
    <col min="13336" max="13336" width="7.28515625" style="228" customWidth="1"/>
    <col min="13337" max="13337" width="5.7109375" style="228" customWidth="1"/>
    <col min="13338" max="13338" width="6.7109375" style="228" customWidth="1"/>
    <col min="13339" max="13339" width="6.140625" style="228" customWidth="1"/>
    <col min="13340" max="13340" width="6.28515625" style="228" customWidth="1"/>
    <col min="13341" max="13341" width="6" style="228" customWidth="1"/>
    <col min="13342" max="13342" width="6.85546875" style="228" customWidth="1"/>
    <col min="13343" max="13568" width="9" style="228"/>
    <col min="13569" max="13569" width="6" style="228" customWidth="1"/>
    <col min="13570" max="13570" width="13.7109375" style="228" customWidth="1"/>
    <col min="13571" max="13571" width="6.28515625" style="228" customWidth="1"/>
    <col min="13572" max="13572" width="7.28515625" style="228" customWidth="1"/>
    <col min="13573" max="13575" width="6.85546875" style="228" customWidth="1"/>
    <col min="13576" max="13577" width="6.7109375" style="228" customWidth="1"/>
    <col min="13578" max="13578" width="7.7109375" style="228" customWidth="1"/>
    <col min="13579" max="13579" width="8.140625" style="228" customWidth="1"/>
    <col min="13580" max="13580" width="6" style="228" customWidth="1"/>
    <col min="13581" max="13581" width="7.7109375" style="228" customWidth="1"/>
    <col min="13582" max="13582" width="7.28515625" style="228" customWidth="1"/>
    <col min="13583" max="13583" width="5" style="228" customWidth="1"/>
    <col min="13584" max="13584" width="6.28515625" style="228" customWidth="1"/>
    <col min="13585" max="13585" width="7" style="228" customWidth="1"/>
    <col min="13586" max="13586" width="6.85546875" style="228" customWidth="1"/>
    <col min="13587" max="13587" width="6.28515625" style="228" customWidth="1"/>
    <col min="13588" max="13588" width="7.28515625" style="228" customWidth="1"/>
    <col min="13589" max="13589" width="8" style="228" customWidth="1"/>
    <col min="13590" max="13590" width="5.85546875" style="228" customWidth="1"/>
    <col min="13591" max="13591" width="8.140625" style="228" customWidth="1"/>
    <col min="13592" max="13592" width="7.28515625" style="228" customWidth="1"/>
    <col min="13593" max="13593" width="5.7109375" style="228" customWidth="1"/>
    <col min="13594" max="13594" width="6.7109375" style="228" customWidth="1"/>
    <col min="13595" max="13595" width="6.140625" style="228" customWidth="1"/>
    <col min="13596" max="13596" width="6.28515625" style="228" customWidth="1"/>
    <col min="13597" max="13597" width="6" style="228" customWidth="1"/>
    <col min="13598" max="13598" width="6.85546875" style="228" customWidth="1"/>
    <col min="13599" max="13824" width="9" style="228"/>
    <col min="13825" max="13825" width="6" style="228" customWidth="1"/>
    <col min="13826" max="13826" width="13.7109375" style="228" customWidth="1"/>
    <col min="13827" max="13827" width="6.28515625" style="228" customWidth="1"/>
    <col min="13828" max="13828" width="7.28515625" style="228" customWidth="1"/>
    <col min="13829" max="13831" width="6.85546875" style="228" customWidth="1"/>
    <col min="13832" max="13833" width="6.7109375" style="228" customWidth="1"/>
    <col min="13834" max="13834" width="7.7109375" style="228" customWidth="1"/>
    <col min="13835" max="13835" width="8.140625" style="228" customWidth="1"/>
    <col min="13836" max="13836" width="6" style="228" customWidth="1"/>
    <col min="13837" max="13837" width="7.7109375" style="228" customWidth="1"/>
    <col min="13838" max="13838" width="7.28515625" style="228" customWidth="1"/>
    <col min="13839" max="13839" width="5" style="228" customWidth="1"/>
    <col min="13840" max="13840" width="6.28515625" style="228" customWidth="1"/>
    <col min="13841" max="13841" width="7" style="228" customWidth="1"/>
    <col min="13842" max="13842" width="6.85546875" style="228" customWidth="1"/>
    <col min="13843" max="13843" width="6.28515625" style="228" customWidth="1"/>
    <col min="13844" max="13844" width="7.28515625" style="228" customWidth="1"/>
    <col min="13845" max="13845" width="8" style="228" customWidth="1"/>
    <col min="13846" max="13846" width="5.85546875" style="228" customWidth="1"/>
    <col min="13847" max="13847" width="8.140625" style="228" customWidth="1"/>
    <col min="13848" max="13848" width="7.28515625" style="228" customWidth="1"/>
    <col min="13849" max="13849" width="5.7109375" style="228" customWidth="1"/>
    <col min="13850" max="13850" width="6.7109375" style="228" customWidth="1"/>
    <col min="13851" max="13851" width="6.140625" style="228" customWidth="1"/>
    <col min="13852" max="13852" width="6.28515625" style="228" customWidth="1"/>
    <col min="13853" max="13853" width="6" style="228" customWidth="1"/>
    <col min="13854" max="13854" width="6.85546875" style="228" customWidth="1"/>
    <col min="13855" max="14080" width="9" style="228"/>
    <col min="14081" max="14081" width="6" style="228" customWidth="1"/>
    <col min="14082" max="14082" width="13.7109375" style="228" customWidth="1"/>
    <col min="14083" max="14083" width="6.28515625" style="228" customWidth="1"/>
    <col min="14084" max="14084" width="7.28515625" style="228" customWidth="1"/>
    <col min="14085" max="14087" width="6.85546875" style="228" customWidth="1"/>
    <col min="14088" max="14089" width="6.7109375" style="228" customWidth="1"/>
    <col min="14090" max="14090" width="7.7109375" style="228" customWidth="1"/>
    <col min="14091" max="14091" width="8.140625" style="228" customWidth="1"/>
    <col min="14092" max="14092" width="6" style="228" customWidth="1"/>
    <col min="14093" max="14093" width="7.7109375" style="228" customWidth="1"/>
    <col min="14094" max="14094" width="7.28515625" style="228" customWidth="1"/>
    <col min="14095" max="14095" width="5" style="228" customWidth="1"/>
    <col min="14096" max="14096" width="6.28515625" style="228" customWidth="1"/>
    <col min="14097" max="14097" width="7" style="228" customWidth="1"/>
    <col min="14098" max="14098" width="6.85546875" style="228" customWidth="1"/>
    <col min="14099" max="14099" width="6.28515625" style="228" customWidth="1"/>
    <col min="14100" max="14100" width="7.28515625" style="228" customWidth="1"/>
    <col min="14101" max="14101" width="8" style="228" customWidth="1"/>
    <col min="14102" max="14102" width="5.85546875" style="228" customWidth="1"/>
    <col min="14103" max="14103" width="8.140625" style="228" customWidth="1"/>
    <col min="14104" max="14104" width="7.28515625" style="228" customWidth="1"/>
    <col min="14105" max="14105" width="5.7109375" style="228" customWidth="1"/>
    <col min="14106" max="14106" width="6.7109375" style="228" customWidth="1"/>
    <col min="14107" max="14107" width="6.140625" style="228" customWidth="1"/>
    <col min="14108" max="14108" width="6.28515625" style="228" customWidth="1"/>
    <col min="14109" max="14109" width="6" style="228" customWidth="1"/>
    <col min="14110" max="14110" width="6.85546875" style="228" customWidth="1"/>
    <col min="14111" max="14336" width="9" style="228"/>
    <col min="14337" max="14337" width="6" style="228" customWidth="1"/>
    <col min="14338" max="14338" width="13.7109375" style="228" customWidth="1"/>
    <col min="14339" max="14339" width="6.28515625" style="228" customWidth="1"/>
    <col min="14340" max="14340" width="7.28515625" style="228" customWidth="1"/>
    <col min="14341" max="14343" width="6.85546875" style="228" customWidth="1"/>
    <col min="14344" max="14345" width="6.7109375" style="228" customWidth="1"/>
    <col min="14346" max="14346" width="7.7109375" style="228" customWidth="1"/>
    <col min="14347" max="14347" width="8.140625" style="228" customWidth="1"/>
    <col min="14348" max="14348" width="6" style="228" customWidth="1"/>
    <col min="14349" max="14349" width="7.7109375" style="228" customWidth="1"/>
    <col min="14350" max="14350" width="7.28515625" style="228" customWidth="1"/>
    <col min="14351" max="14351" width="5" style="228" customWidth="1"/>
    <col min="14352" max="14352" width="6.28515625" style="228" customWidth="1"/>
    <col min="14353" max="14353" width="7" style="228" customWidth="1"/>
    <col min="14354" max="14354" width="6.85546875" style="228" customWidth="1"/>
    <col min="14355" max="14355" width="6.28515625" style="228" customWidth="1"/>
    <col min="14356" max="14356" width="7.28515625" style="228" customWidth="1"/>
    <col min="14357" max="14357" width="8" style="228" customWidth="1"/>
    <col min="14358" max="14358" width="5.85546875" style="228" customWidth="1"/>
    <col min="14359" max="14359" width="8.140625" style="228" customWidth="1"/>
    <col min="14360" max="14360" width="7.28515625" style="228" customWidth="1"/>
    <col min="14361" max="14361" width="5.7109375" style="228" customWidth="1"/>
    <col min="14362" max="14362" width="6.7109375" style="228" customWidth="1"/>
    <col min="14363" max="14363" width="6.140625" style="228" customWidth="1"/>
    <col min="14364" max="14364" width="6.28515625" style="228" customWidth="1"/>
    <col min="14365" max="14365" width="6" style="228" customWidth="1"/>
    <col min="14366" max="14366" width="6.85546875" style="228" customWidth="1"/>
    <col min="14367" max="14592" width="9" style="228"/>
    <col min="14593" max="14593" width="6" style="228" customWidth="1"/>
    <col min="14594" max="14594" width="13.7109375" style="228" customWidth="1"/>
    <col min="14595" max="14595" width="6.28515625" style="228" customWidth="1"/>
    <col min="14596" max="14596" width="7.28515625" style="228" customWidth="1"/>
    <col min="14597" max="14599" width="6.85546875" style="228" customWidth="1"/>
    <col min="14600" max="14601" width="6.7109375" style="228" customWidth="1"/>
    <col min="14602" max="14602" width="7.7109375" style="228" customWidth="1"/>
    <col min="14603" max="14603" width="8.140625" style="228" customWidth="1"/>
    <col min="14604" max="14604" width="6" style="228" customWidth="1"/>
    <col min="14605" max="14605" width="7.7109375" style="228" customWidth="1"/>
    <col min="14606" max="14606" width="7.28515625" style="228" customWidth="1"/>
    <col min="14607" max="14607" width="5" style="228" customWidth="1"/>
    <col min="14608" max="14608" width="6.28515625" style="228" customWidth="1"/>
    <col min="14609" max="14609" width="7" style="228" customWidth="1"/>
    <col min="14610" max="14610" width="6.85546875" style="228" customWidth="1"/>
    <col min="14611" max="14611" width="6.28515625" style="228" customWidth="1"/>
    <col min="14612" max="14612" width="7.28515625" style="228" customWidth="1"/>
    <col min="14613" max="14613" width="8" style="228" customWidth="1"/>
    <col min="14614" max="14614" width="5.85546875" style="228" customWidth="1"/>
    <col min="14615" max="14615" width="8.140625" style="228" customWidth="1"/>
    <col min="14616" max="14616" width="7.28515625" style="228" customWidth="1"/>
    <col min="14617" max="14617" width="5.7109375" style="228" customWidth="1"/>
    <col min="14618" max="14618" width="6.7109375" style="228" customWidth="1"/>
    <col min="14619" max="14619" width="6.140625" style="228" customWidth="1"/>
    <col min="14620" max="14620" width="6.28515625" style="228" customWidth="1"/>
    <col min="14621" max="14621" width="6" style="228" customWidth="1"/>
    <col min="14622" max="14622" width="6.85546875" style="228" customWidth="1"/>
    <col min="14623" max="14848" width="9" style="228"/>
    <col min="14849" max="14849" width="6" style="228" customWidth="1"/>
    <col min="14850" max="14850" width="13.7109375" style="228" customWidth="1"/>
    <col min="14851" max="14851" width="6.28515625" style="228" customWidth="1"/>
    <col min="14852" max="14852" width="7.28515625" style="228" customWidth="1"/>
    <col min="14853" max="14855" width="6.85546875" style="228" customWidth="1"/>
    <col min="14856" max="14857" width="6.7109375" style="228" customWidth="1"/>
    <col min="14858" max="14858" width="7.7109375" style="228" customWidth="1"/>
    <col min="14859" max="14859" width="8.140625" style="228" customWidth="1"/>
    <col min="14860" max="14860" width="6" style="228" customWidth="1"/>
    <col min="14861" max="14861" width="7.7109375" style="228" customWidth="1"/>
    <col min="14862" max="14862" width="7.28515625" style="228" customWidth="1"/>
    <col min="14863" max="14863" width="5" style="228" customWidth="1"/>
    <col min="14864" max="14864" width="6.28515625" style="228" customWidth="1"/>
    <col min="14865" max="14865" width="7" style="228" customWidth="1"/>
    <col min="14866" max="14866" width="6.85546875" style="228" customWidth="1"/>
    <col min="14867" max="14867" width="6.28515625" style="228" customWidth="1"/>
    <col min="14868" max="14868" width="7.28515625" style="228" customWidth="1"/>
    <col min="14869" max="14869" width="8" style="228" customWidth="1"/>
    <col min="14870" max="14870" width="5.85546875" style="228" customWidth="1"/>
    <col min="14871" max="14871" width="8.140625" style="228" customWidth="1"/>
    <col min="14872" max="14872" width="7.28515625" style="228" customWidth="1"/>
    <col min="14873" max="14873" width="5.7109375" style="228" customWidth="1"/>
    <col min="14874" max="14874" width="6.7109375" style="228" customWidth="1"/>
    <col min="14875" max="14875" width="6.140625" style="228" customWidth="1"/>
    <col min="14876" max="14876" width="6.28515625" style="228" customWidth="1"/>
    <col min="14877" max="14877" width="6" style="228" customWidth="1"/>
    <col min="14878" max="14878" width="6.85546875" style="228" customWidth="1"/>
    <col min="14879" max="15104" width="9" style="228"/>
    <col min="15105" max="15105" width="6" style="228" customWidth="1"/>
    <col min="15106" max="15106" width="13.7109375" style="228" customWidth="1"/>
    <col min="15107" max="15107" width="6.28515625" style="228" customWidth="1"/>
    <col min="15108" max="15108" width="7.28515625" style="228" customWidth="1"/>
    <col min="15109" max="15111" width="6.85546875" style="228" customWidth="1"/>
    <col min="15112" max="15113" width="6.7109375" style="228" customWidth="1"/>
    <col min="15114" max="15114" width="7.7109375" style="228" customWidth="1"/>
    <col min="15115" max="15115" width="8.140625" style="228" customWidth="1"/>
    <col min="15116" max="15116" width="6" style="228" customWidth="1"/>
    <col min="15117" max="15117" width="7.7109375" style="228" customWidth="1"/>
    <col min="15118" max="15118" width="7.28515625" style="228" customWidth="1"/>
    <col min="15119" max="15119" width="5" style="228" customWidth="1"/>
    <col min="15120" max="15120" width="6.28515625" style="228" customWidth="1"/>
    <col min="15121" max="15121" width="7" style="228" customWidth="1"/>
    <col min="15122" max="15122" width="6.85546875" style="228" customWidth="1"/>
    <col min="15123" max="15123" width="6.28515625" style="228" customWidth="1"/>
    <col min="15124" max="15124" width="7.28515625" style="228" customWidth="1"/>
    <col min="15125" max="15125" width="8" style="228" customWidth="1"/>
    <col min="15126" max="15126" width="5.85546875" style="228" customWidth="1"/>
    <col min="15127" max="15127" width="8.140625" style="228" customWidth="1"/>
    <col min="15128" max="15128" width="7.28515625" style="228" customWidth="1"/>
    <col min="15129" max="15129" width="5.7109375" style="228" customWidth="1"/>
    <col min="15130" max="15130" width="6.7109375" style="228" customWidth="1"/>
    <col min="15131" max="15131" width="6.140625" style="228" customWidth="1"/>
    <col min="15132" max="15132" width="6.28515625" style="228" customWidth="1"/>
    <col min="15133" max="15133" width="6" style="228" customWidth="1"/>
    <col min="15134" max="15134" width="6.85546875" style="228" customWidth="1"/>
    <col min="15135" max="15360" width="9" style="228"/>
    <col min="15361" max="15361" width="6" style="228" customWidth="1"/>
    <col min="15362" max="15362" width="13.7109375" style="228" customWidth="1"/>
    <col min="15363" max="15363" width="6.28515625" style="228" customWidth="1"/>
    <col min="15364" max="15364" width="7.28515625" style="228" customWidth="1"/>
    <col min="15365" max="15367" width="6.85546875" style="228" customWidth="1"/>
    <col min="15368" max="15369" width="6.7109375" style="228" customWidth="1"/>
    <col min="15370" max="15370" width="7.7109375" style="228" customWidth="1"/>
    <col min="15371" max="15371" width="8.140625" style="228" customWidth="1"/>
    <col min="15372" max="15372" width="6" style="228" customWidth="1"/>
    <col min="15373" max="15373" width="7.7109375" style="228" customWidth="1"/>
    <col min="15374" max="15374" width="7.28515625" style="228" customWidth="1"/>
    <col min="15375" max="15375" width="5" style="228" customWidth="1"/>
    <col min="15376" max="15376" width="6.28515625" style="228" customWidth="1"/>
    <col min="15377" max="15377" width="7" style="228" customWidth="1"/>
    <col min="15378" max="15378" width="6.85546875" style="228" customWidth="1"/>
    <col min="15379" max="15379" width="6.28515625" style="228" customWidth="1"/>
    <col min="15380" max="15380" width="7.28515625" style="228" customWidth="1"/>
    <col min="15381" max="15381" width="8" style="228" customWidth="1"/>
    <col min="15382" max="15382" width="5.85546875" style="228" customWidth="1"/>
    <col min="15383" max="15383" width="8.140625" style="228" customWidth="1"/>
    <col min="15384" max="15384" width="7.28515625" style="228" customWidth="1"/>
    <col min="15385" max="15385" width="5.7109375" style="228" customWidth="1"/>
    <col min="15386" max="15386" width="6.7109375" style="228" customWidth="1"/>
    <col min="15387" max="15387" width="6.140625" style="228" customWidth="1"/>
    <col min="15388" max="15388" width="6.28515625" style="228" customWidth="1"/>
    <col min="15389" max="15389" width="6" style="228" customWidth="1"/>
    <col min="15390" max="15390" width="6.85546875" style="228" customWidth="1"/>
    <col min="15391" max="15616" width="9" style="228"/>
    <col min="15617" max="15617" width="6" style="228" customWidth="1"/>
    <col min="15618" max="15618" width="13.7109375" style="228" customWidth="1"/>
    <col min="15619" max="15619" width="6.28515625" style="228" customWidth="1"/>
    <col min="15620" max="15620" width="7.28515625" style="228" customWidth="1"/>
    <col min="15621" max="15623" width="6.85546875" style="228" customWidth="1"/>
    <col min="15624" max="15625" width="6.7109375" style="228" customWidth="1"/>
    <col min="15626" max="15626" width="7.7109375" style="228" customWidth="1"/>
    <col min="15627" max="15627" width="8.140625" style="228" customWidth="1"/>
    <col min="15628" max="15628" width="6" style="228" customWidth="1"/>
    <col min="15629" max="15629" width="7.7109375" style="228" customWidth="1"/>
    <col min="15630" max="15630" width="7.28515625" style="228" customWidth="1"/>
    <col min="15631" max="15631" width="5" style="228" customWidth="1"/>
    <col min="15632" max="15632" width="6.28515625" style="228" customWidth="1"/>
    <col min="15633" max="15633" width="7" style="228" customWidth="1"/>
    <col min="15634" max="15634" width="6.85546875" style="228" customWidth="1"/>
    <col min="15635" max="15635" width="6.28515625" style="228" customWidth="1"/>
    <col min="15636" max="15636" width="7.28515625" style="228" customWidth="1"/>
    <col min="15637" max="15637" width="8" style="228" customWidth="1"/>
    <col min="15638" max="15638" width="5.85546875" style="228" customWidth="1"/>
    <col min="15639" max="15639" width="8.140625" style="228" customWidth="1"/>
    <col min="15640" max="15640" width="7.28515625" style="228" customWidth="1"/>
    <col min="15641" max="15641" width="5.7109375" style="228" customWidth="1"/>
    <col min="15642" max="15642" width="6.7109375" style="228" customWidth="1"/>
    <col min="15643" max="15643" width="6.140625" style="228" customWidth="1"/>
    <col min="15644" max="15644" width="6.28515625" style="228" customWidth="1"/>
    <col min="15645" max="15645" width="6" style="228" customWidth="1"/>
    <col min="15646" max="15646" width="6.85546875" style="228" customWidth="1"/>
    <col min="15647" max="15872" width="9" style="228"/>
    <col min="15873" max="15873" width="6" style="228" customWidth="1"/>
    <col min="15874" max="15874" width="13.7109375" style="228" customWidth="1"/>
    <col min="15875" max="15875" width="6.28515625" style="228" customWidth="1"/>
    <col min="15876" max="15876" width="7.28515625" style="228" customWidth="1"/>
    <col min="15877" max="15879" width="6.85546875" style="228" customWidth="1"/>
    <col min="15880" max="15881" width="6.7109375" style="228" customWidth="1"/>
    <col min="15882" max="15882" width="7.7109375" style="228" customWidth="1"/>
    <col min="15883" max="15883" width="8.140625" style="228" customWidth="1"/>
    <col min="15884" max="15884" width="6" style="228" customWidth="1"/>
    <col min="15885" max="15885" width="7.7109375" style="228" customWidth="1"/>
    <col min="15886" max="15886" width="7.28515625" style="228" customWidth="1"/>
    <col min="15887" max="15887" width="5" style="228" customWidth="1"/>
    <col min="15888" max="15888" width="6.28515625" style="228" customWidth="1"/>
    <col min="15889" max="15889" width="7" style="228" customWidth="1"/>
    <col min="15890" max="15890" width="6.85546875" style="228" customWidth="1"/>
    <col min="15891" max="15891" width="6.28515625" style="228" customWidth="1"/>
    <col min="15892" max="15892" width="7.28515625" style="228" customWidth="1"/>
    <col min="15893" max="15893" width="8" style="228" customWidth="1"/>
    <col min="15894" max="15894" width="5.85546875" style="228" customWidth="1"/>
    <col min="15895" max="15895" width="8.140625" style="228" customWidth="1"/>
    <col min="15896" max="15896" width="7.28515625" style="228" customWidth="1"/>
    <col min="15897" max="15897" width="5.7109375" style="228" customWidth="1"/>
    <col min="15898" max="15898" width="6.7109375" style="228" customWidth="1"/>
    <col min="15899" max="15899" width="6.140625" style="228" customWidth="1"/>
    <col min="15900" max="15900" width="6.28515625" style="228" customWidth="1"/>
    <col min="15901" max="15901" width="6" style="228" customWidth="1"/>
    <col min="15902" max="15902" width="6.85546875" style="228" customWidth="1"/>
    <col min="15903" max="16128" width="9" style="228"/>
    <col min="16129" max="16129" width="6" style="228" customWidth="1"/>
    <col min="16130" max="16130" width="13.7109375" style="228" customWidth="1"/>
    <col min="16131" max="16131" width="6.28515625" style="228" customWidth="1"/>
    <col min="16132" max="16132" width="7.28515625" style="228" customWidth="1"/>
    <col min="16133" max="16135" width="6.85546875" style="228" customWidth="1"/>
    <col min="16136" max="16137" width="6.7109375" style="228" customWidth="1"/>
    <col min="16138" max="16138" width="7.7109375" style="228" customWidth="1"/>
    <col min="16139" max="16139" width="8.140625" style="228" customWidth="1"/>
    <col min="16140" max="16140" width="6" style="228" customWidth="1"/>
    <col min="16141" max="16141" width="7.7109375" style="228" customWidth="1"/>
    <col min="16142" max="16142" width="7.28515625" style="228" customWidth="1"/>
    <col min="16143" max="16143" width="5" style="228" customWidth="1"/>
    <col min="16144" max="16144" width="6.28515625" style="228" customWidth="1"/>
    <col min="16145" max="16145" width="7" style="228" customWidth="1"/>
    <col min="16146" max="16146" width="6.85546875" style="228" customWidth="1"/>
    <col min="16147" max="16147" width="6.28515625" style="228" customWidth="1"/>
    <col min="16148" max="16148" width="7.28515625" style="228" customWidth="1"/>
    <col min="16149" max="16149" width="8" style="228" customWidth="1"/>
    <col min="16150" max="16150" width="5.85546875" style="228" customWidth="1"/>
    <col min="16151" max="16151" width="8.140625" style="228" customWidth="1"/>
    <col min="16152" max="16152" width="7.28515625" style="228" customWidth="1"/>
    <col min="16153" max="16153" width="5.7109375" style="228" customWidth="1"/>
    <col min="16154" max="16154" width="6.7109375" style="228" customWidth="1"/>
    <col min="16155" max="16155" width="6.140625" style="228" customWidth="1"/>
    <col min="16156" max="16156" width="6.28515625" style="228" customWidth="1"/>
    <col min="16157" max="16157" width="6" style="228" customWidth="1"/>
    <col min="16158" max="16158" width="6.85546875" style="228" customWidth="1"/>
    <col min="16159" max="16384" width="9" style="228"/>
  </cols>
  <sheetData>
    <row r="1" spans="1:30" s="170" customFormat="1" ht="18.75">
      <c r="B1" s="224" t="s">
        <v>0</v>
      </c>
      <c r="C1" s="225"/>
      <c r="D1" s="225"/>
      <c r="E1" s="225"/>
      <c r="F1" s="225"/>
      <c r="G1" s="225"/>
      <c r="H1" s="225"/>
      <c r="AA1" s="241" t="s">
        <v>404</v>
      </c>
    </row>
    <row r="2" spans="1:30" s="170" customFormat="1" ht="18">
      <c r="A2" s="226"/>
      <c r="B2" s="226"/>
      <c r="C2" s="225"/>
      <c r="D2" s="225"/>
      <c r="E2" s="225"/>
      <c r="F2" s="225"/>
      <c r="G2" s="225"/>
      <c r="Z2" s="227"/>
    </row>
    <row r="3" spans="1:30" s="170" customFormat="1" ht="18.75" customHeight="1">
      <c r="A3" s="720" t="s">
        <v>376</v>
      </c>
      <c r="B3" s="720"/>
      <c r="C3" s="720"/>
      <c r="D3" s="720"/>
      <c r="E3" s="720"/>
      <c r="F3" s="720"/>
      <c r="G3" s="720"/>
      <c r="H3" s="720"/>
      <c r="I3" s="720"/>
      <c r="J3" s="720"/>
      <c r="K3" s="720"/>
      <c r="L3" s="720"/>
      <c r="M3" s="720"/>
      <c r="N3" s="720"/>
      <c r="O3" s="720"/>
      <c r="P3" s="720"/>
      <c r="Q3" s="720"/>
      <c r="R3" s="720"/>
      <c r="S3" s="720"/>
      <c r="T3" s="720"/>
      <c r="U3" s="720"/>
      <c r="V3" s="720"/>
      <c r="W3" s="720"/>
      <c r="X3" s="720"/>
      <c r="Y3" s="720"/>
      <c r="Z3" s="720"/>
      <c r="AA3" s="720"/>
      <c r="AB3" s="720"/>
      <c r="AC3" s="720"/>
      <c r="AD3" s="720"/>
    </row>
    <row r="6" spans="1:30" s="626" customFormat="1" ht="21" customHeight="1">
      <c r="A6" s="721" t="s">
        <v>348</v>
      </c>
      <c r="B6" s="722" t="s">
        <v>377</v>
      </c>
      <c r="C6" s="721" t="s">
        <v>378</v>
      </c>
      <c r="D6" s="721"/>
      <c r="E6" s="721"/>
      <c r="F6" s="721"/>
      <c r="G6" s="721"/>
      <c r="H6" s="721"/>
      <c r="I6" s="721"/>
      <c r="J6" s="721"/>
      <c r="K6" s="721"/>
      <c r="L6" s="721"/>
      <c r="M6" s="721" t="s">
        <v>379</v>
      </c>
      <c r="N6" s="721"/>
      <c r="O6" s="721"/>
      <c r="P6" s="721"/>
      <c r="Q6" s="721"/>
      <c r="R6" s="721"/>
      <c r="S6" s="721"/>
      <c r="T6" s="721"/>
      <c r="U6" s="721"/>
      <c r="V6" s="721"/>
      <c r="W6" s="723" t="s">
        <v>380</v>
      </c>
      <c r="X6" s="723"/>
      <c r="Y6" s="723"/>
      <c r="Z6" s="723"/>
      <c r="AA6" s="723"/>
      <c r="AB6" s="723"/>
      <c r="AC6" s="723"/>
      <c r="AD6" s="724" t="s">
        <v>381</v>
      </c>
    </row>
    <row r="7" spans="1:30" s="626" customFormat="1" ht="21" customHeight="1">
      <c r="A7" s="721"/>
      <c r="B7" s="722"/>
      <c r="C7" s="721" t="s">
        <v>382</v>
      </c>
      <c r="D7" s="721"/>
      <c r="E7" s="721"/>
      <c r="F7" s="721"/>
      <c r="G7" s="721"/>
      <c r="H7" s="721"/>
      <c r="I7" s="721"/>
      <c r="J7" s="721" t="s">
        <v>383</v>
      </c>
      <c r="K7" s="721"/>
      <c r="L7" s="721"/>
      <c r="M7" s="721" t="s">
        <v>382</v>
      </c>
      <c r="N7" s="721"/>
      <c r="O7" s="721"/>
      <c r="P7" s="721"/>
      <c r="Q7" s="721"/>
      <c r="R7" s="721"/>
      <c r="S7" s="721"/>
      <c r="T7" s="721" t="s">
        <v>383</v>
      </c>
      <c r="U7" s="721"/>
      <c r="V7" s="721"/>
      <c r="W7" s="723" t="s">
        <v>382</v>
      </c>
      <c r="X7" s="723"/>
      <c r="Y7" s="723"/>
      <c r="Z7" s="723"/>
      <c r="AA7" s="723"/>
      <c r="AB7" s="723"/>
      <c r="AC7" s="723"/>
      <c r="AD7" s="724"/>
    </row>
    <row r="8" spans="1:30" s="626" customFormat="1" ht="21" customHeight="1">
      <c r="A8" s="721"/>
      <c r="B8" s="722"/>
      <c r="C8" s="718" t="s">
        <v>384</v>
      </c>
      <c r="D8" s="718" t="s">
        <v>385</v>
      </c>
      <c r="E8" s="719" t="s">
        <v>386</v>
      </c>
      <c r="F8" s="719" t="s">
        <v>387</v>
      </c>
      <c r="G8" s="719"/>
      <c r="H8" s="719"/>
      <c r="I8" s="719"/>
      <c r="J8" s="718" t="s">
        <v>384</v>
      </c>
      <c r="K8" s="718" t="s">
        <v>385</v>
      </c>
      <c r="L8" s="719" t="s">
        <v>386</v>
      </c>
      <c r="M8" s="718" t="s">
        <v>384</v>
      </c>
      <c r="N8" s="718" t="s">
        <v>385</v>
      </c>
      <c r="O8" s="719" t="s">
        <v>386</v>
      </c>
      <c r="P8" s="719" t="s">
        <v>387</v>
      </c>
      <c r="Q8" s="719"/>
      <c r="R8" s="719"/>
      <c r="S8" s="719"/>
      <c r="T8" s="718" t="s">
        <v>384</v>
      </c>
      <c r="U8" s="718" t="s">
        <v>385</v>
      </c>
      <c r="V8" s="719" t="s">
        <v>386</v>
      </c>
      <c r="W8" s="715" t="s">
        <v>384</v>
      </c>
      <c r="X8" s="715" t="s">
        <v>385</v>
      </c>
      <c r="Y8" s="716" t="s">
        <v>386</v>
      </c>
      <c r="Z8" s="716" t="s">
        <v>387</v>
      </c>
      <c r="AA8" s="716"/>
      <c r="AB8" s="716"/>
      <c r="AC8" s="716"/>
      <c r="AD8" s="724"/>
    </row>
    <row r="9" spans="1:30" ht="39" customHeight="1">
      <c r="A9" s="721"/>
      <c r="B9" s="722"/>
      <c r="C9" s="718"/>
      <c r="D9" s="718"/>
      <c r="E9" s="719"/>
      <c r="F9" s="229" t="s">
        <v>388</v>
      </c>
      <c r="G9" s="230" t="s">
        <v>389</v>
      </c>
      <c r="H9" s="230" t="s">
        <v>390</v>
      </c>
      <c r="I9" s="230" t="s">
        <v>391</v>
      </c>
      <c r="J9" s="718"/>
      <c r="K9" s="718"/>
      <c r="L9" s="719"/>
      <c r="M9" s="718"/>
      <c r="N9" s="718"/>
      <c r="O9" s="719"/>
      <c r="P9" s="229" t="s">
        <v>388</v>
      </c>
      <c r="Q9" s="230" t="s">
        <v>389</v>
      </c>
      <c r="R9" s="230" t="s">
        <v>390</v>
      </c>
      <c r="S9" s="230" t="s">
        <v>391</v>
      </c>
      <c r="T9" s="718"/>
      <c r="U9" s="718"/>
      <c r="V9" s="719"/>
      <c r="W9" s="715"/>
      <c r="X9" s="715"/>
      <c r="Y9" s="716"/>
      <c r="Z9" s="231" t="s">
        <v>388</v>
      </c>
      <c r="AA9" s="232" t="s">
        <v>389</v>
      </c>
      <c r="AB9" s="232" t="s">
        <v>390</v>
      </c>
      <c r="AC9" s="232" t="s">
        <v>391</v>
      </c>
      <c r="AD9" s="724"/>
    </row>
    <row r="10" spans="1:30" s="247" customFormat="1" ht="27.6">
      <c r="A10" s="243">
        <v>1</v>
      </c>
      <c r="B10" s="243">
        <v>2</v>
      </c>
      <c r="C10" s="244" t="s">
        <v>392</v>
      </c>
      <c r="D10" s="243">
        <v>4</v>
      </c>
      <c r="E10" s="243">
        <v>5</v>
      </c>
      <c r="F10" s="243">
        <v>6</v>
      </c>
      <c r="G10" s="243">
        <v>7</v>
      </c>
      <c r="H10" s="243">
        <v>8</v>
      </c>
      <c r="I10" s="243">
        <v>9</v>
      </c>
      <c r="J10" s="244" t="s">
        <v>393</v>
      </c>
      <c r="K10" s="243">
        <v>11</v>
      </c>
      <c r="L10" s="243">
        <v>12</v>
      </c>
      <c r="M10" s="244" t="s">
        <v>394</v>
      </c>
      <c r="N10" s="243">
        <v>14</v>
      </c>
      <c r="O10" s="243">
        <v>15</v>
      </c>
      <c r="P10" s="243">
        <v>16</v>
      </c>
      <c r="Q10" s="243">
        <v>17</v>
      </c>
      <c r="R10" s="243">
        <v>18</v>
      </c>
      <c r="S10" s="243">
        <v>19</v>
      </c>
      <c r="T10" s="244" t="s">
        <v>395</v>
      </c>
      <c r="U10" s="243">
        <v>21</v>
      </c>
      <c r="V10" s="243">
        <v>22</v>
      </c>
      <c r="W10" s="245" t="s">
        <v>396</v>
      </c>
      <c r="X10" s="246">
        <v>24</v>
      </c>
      <c r="Y10" s="246">
        <v>25</v>
      </c>
      <c r="Z10" s="246">
        <v>26</v>
      </c>
      <c r="AA10" s="246">
        <v>27</v>
      </c>
      <c r="AB10" s="246">
        <v>28</v>
      </c>
      <c r="AC10" s="246">
        <v>29</v>
      </c>
      <c r="AD10" s="246"/>
    </row>
    <row r="11" spans="1:30" ht="18.75">
      <c r="A11" s="233" t="s">
        <v>397</v>
      </c>
      <c r="B11" s="234" t="s">
        <v>398</v>
      </c>
      <c r="C11" s="235"/>
      <c r="D11" s="235"/>
      <c r="E11" s="235"/>
      <c r="F11" s="235"/>
      <c r="G11" s="235"/>
      <c r="H11" s="235"/>
      <c r="I11" s="235"/>
      <c r="J11" s="235"/>
      <c r="K11" s="235"/>
      <c r="L11" s="235"/>
      <c r="M11" s="235"/>
      <c r="N11" s="235"/>
      <c r="O11" s="235"/>
      <c r="P11" s="235"/>
      <c r="Q11" s="235"/>
      <c r="R11" s="235"/>
      <c r="S11" s="235"/>
      <c r="T11" s="235"/>
      <c r="U11" s="235"/>
      <c r="V11" s="235"/>
      <c r="W11" s="236"/>
      <c r="X11" s="236"/>
      <c r="Y11" s="236"/>
      <c r="Z11" s="236"/>
      <c r="AA11" s="236"/>
      <c r="AB11" s="236"/>
      <c r="AC11" s="236"/>
      <c r="AD11" s="237"/>
    </row>
    <row r="12" spans="1:30" ht="18.75">
      <c r="A12" s="233"/>
      <c r="B12" s="242" t="s">
        <v>405</v>
      </c>
      <c r="C12" s="235"/>
      <c r="D12" s="235"/>
      <c r="E12" s="235"/>
      <c r="F12" s="235"/>
      <c r="G12" s="235"/>
      <c r="H12" s="235"/>
      <c r="I12" s="235"/>
      <c r="J12" s="235"/>
      <c r="K12" s="235"/>
      <c r="L12" s="235"/>
      <c r="M12" s="235"/>
      <c r="N12" s="235"/>
      <c r="O12" s="235"/>
      <c r="P12" s="235"/>
      <c r="Q12" s="235"/>
      <c r="R12" s="235"/>
      <c r="S12" s="235"/>
      <c r="T12" s="235"/>
      <c r="U12" s="235"/>
      <c r="V12" s="235"/>
      <c r="W12" s="236"/>
      <c r="X12" s="236"/>
      <c r="Y12" s="236"/>
      <c r="Z12" s="236"/>
      <c r="AA12" s="236"/>
      <c r="AB12" s="236"/>
      <c r="AC12" s="236"/>
      <c r="AD12" s="237"/>
    </row>
    <row r="13" spans="1:30" ht="18.75">
      <c r="A13" s="233"/>
      <c r="B13" s="242" t="s">
        <v>399</v>
      </c>
      <c r="C13" s="235"/>
      <c r="D13" s="235"/>
      <c r="E13" s="235"/>
      <c r="F13" s="235"/>
      <c r="G13" s="235"/>
      <c r="H13" s="235"/>
      <c r="I13" s="235"/>
      <c r="J13" s="235"/>
      <c r="K13" s="235"/>
      <c r="L13" s="235"/>
      <c r="M13" s="235"/>
      <c r="N13" s="235"/>
      <c r="O13" s="235"/>
      <c r="P13" s="235"/>
      <c r="Q13" s="235"/>
      <c r="R13" s="235"/>
      <c r="S13" s="235"/>
      <c r="T13" s="235"/>
      <c r="U13" s="235"/>
      <c r="V13" s="235"/>
      <c r="W13" s="236"/>
      <c r="X13" s="236"/>
      <c r="Y13" s="236"/>
      <c r="Z13" s="236"/>
      <c r="AA13" s="236"/>
      <c r="AB13" s="236"/>
      <c r="AC13" s="236"/>
      <c r="AD13" s="237"/>
    </row>
    <row r="14" spans="1:30" ht="18.75">
      <c r="A14" s="233" t="s">
        <v>400</v>
      </c>
      <c r="B14" s="234" t="s">
        <v>401</v>
      </c>
      <c r="C14" s="235"/>
      <c r="D14" s="235"/>
      <c r="E14" s="235"/>
      <c r="F14" s="235"/>
      <c r="G14" s="235"/>
      <c r="H14" s="235"/>
      <c r="I14" s="235"/>
      <c r="J14" s="235"/>
      <c r="K14" s="235"/>
      <c r="L14" s="235"/>
      <c r="M14" s="235"/>
      <c r="N14" s="235"/>
      <c r="O14" s="235"/>
      <c r="P14" s="235"/>
      <c r="Q14" s="235"/>
      <c r="R14" s="235"/>
      <c r="S14" s="235"/>
      <c r="T14" s="235"/>
      <c r="U14" s="235"/>
      <c r="V14" s="235"/>
      <c r="W14" s="236"/>
      <c r="X14" s="236"/>
      <c r="Y14" s="236"/>
      <c r="Z14" s="236"/>
      <c r="AA14" s="236"/>
      <c r="AB14" s="236"/>
      <c r="AC14" s="236"/>
      <c r="AD14" s="237"/>
    </row>
    <row r="15" spans="1:30" ht="18.75">
      <c r="A15" s="233"/>
      <c r="B15" s="242" t="s">
        <v>405</v>
      </c>
      <c r="C15" s="235"/>
      <c r="D15" s="235"/>
      <c r="E15" s="235"/>
      <c r="F15" s="235"/>
      <c r="G15" s="235"/>
      <c r="H15" s="235"/>
      <c r="I15" s="235"/>
      <c r="J15" s="235"/>
      <c r="K15" s="235"/>
      <c r="L15" s="235"/>
      <c r="M15" s="235"/>
      <c r="N15" s="235"/>
      <c r="O15" s="235"/>
      <c r="P15" s="235"/>
      <c r="Q15" s="235"/>
      <c r="R15" s="235"/>
      <c r="S15" s="235"/>
      <c r="T15" s="235"/>
      <c r="U15" s="235"/>
      <c r="V15" s="235"/>
      <c r="W15" s="236"/>
      <c r="X15" s="236"/>
      <c r="Y15" s="236"/>
      <c r="Z15" s="236"/>
      <c r="AA15" s="236"/>
      <c r="AB15" s="236"/>
      <c r="AC15" s="236"/>
      <c r="AD15" s="237"/>
    </row>
    <row r="16" spans="1:30" ht="18.75">
      <c r="A16" s="233"/>
      <c r="B16" s="242" t="s">
        <v>399</v>
      </c>
      <c r="C16" s="235"/>
      <c r="D16" s="235"/>
      <c r="E16" s="235"/>
      <c r="F16" s="235"/>
      <c r="G16" s="235"/>
      <c r="H16" s="235"/>
      <c r="I16" s="235"/>
      <c r="J16" s="235"/>
      <c r="K16" s="235"/>
      <c r="L16" s="235"/>
      <c r="M16" s="235"/>
      <c r="N16" s="235"/>
      <c r="O16" s="235"/>
      <c r="P16" s="235"/>
      <c r="Q16" s="235"/>
      <c r="R16" s="235"/>
      <c r="S16" s="235"/>
      <c r="T16" s="235"/>
      <c r="U16" s="235"/>
      <c r="V16" s="235"/>
      <c r="W16" s="236"/>
      <c r="X16" s="236"/>
      <c r="Y16" s="236"/>
      <c r="Z16" s="236"/>
      <c r="AA16" s="236"/>
      <c r="AB16" s="236"/>
      <c r="AC16" s="236"/>
      <c r="AD16" s="237"/>
    </row>
    <row r="17" spans="1:30" ht="18.75">
      <c r="A17" s="233" t="s">
        <v>402</v>
      </c>
      <c r="B17" s="234" t="s">
        <v>403</v>
      </c>
      <c r="C17" s="235"/>
      <c r="D17" s="235"/>
      <c r="E17" s="235"/>
      <c r="F17" s="235"/>
      <c r="G17" s="235"/>
      <c r="H17" s="235"/>
      <c r="I17" s="235"/>
      <c r="J17" s="235"/>
      <c r="K17" s="235"/>
      <c r="L17" s="235"/>
      <c r="M17" s="235"/>
      <c r="N17" s="235"/>
      <c r="O17" s="235"/>
      <c r="P17" s="235"/>
      <c r="Q17" s="235"/>
      <c r="R17" s="235"/>
      <c r="S17" s="235"/>
      <c r="T17" s="235"/>
      <c r="U17" s="235"/>
      <c r="V17" s="235"/>
      <c r="W17" s="236"/>
      <c r="X17" s="236"/>
      <c r="Y17" s="236"/>
      <c r="Z17" s="236"/>
      <c r="AA17" s="236"/>
      <c r="AB17" s="236"/>
      <c r="AC17" s="236"/>
      <c r="AD17" s="237"/>
    </row>
    <row r="18" spans="1:30" ht="18.75">
      <c r="A18" s="233"/>
      <c r="B18" s="242" t="s">
        <v>405</v>
      </c>
      <c r="C18" s="235"/>
      <c r="D18" s="235"/>
      <c r="E18" s="235"/>
      <c r="F18" s="235"/>
      <c r="G18" s="235"/>
      <c r="H18" s="235"/>
      <c r="I18" s="235"/>
      <c r="J18" s="235"/>
      <c r="K18" s="235"/>
      <c r="L18" s="235"/>
      <c r="M18" s="235"/>
      <c r="N18" s="235"/>
      <c r="O18" s="235"/>
      <c r="P18" s="235"/>
      <c r="Q18" s="235"/>
      <c r="R18" s="235"/>
      <c r="S18" s="235"/>
      <c r="T18" s="235"/>
      <c r="U18" s="235"/>
      <c r="V18" s="235"/>
      <c r="W18" s="236"/>
      <c r="X18" s="236"/>
      <c r="Y18" s="236"/>
      <c r="Z18" s="236"/>
      <c r="AA18" s="236"/>
      <c r="AB18" s="236"/>
      <c r="AC18" s="236"/>
      <c r="AD18" s="237"/>
    </row>
    <row r="19" spans="1:30" ht="18.75">
      <c r="A19" s="233"/>
      <c r="B19" s="242" t="s">
        <v>399</v>
      </c>
      <c r="C19" s="235"/>
      <c r="D19" s="235"/>
      <c r="E19" s="235"/>
      <c r="F19" s="235"/>
      <c r="G19" s="235"/>
      <c r="H19" s="235"/>
      <c r="I19" s="235"/>
      <c r="J19" s="235"/>
      <c r="K19" s="235"/>
      <c r="L19" s="235"/>
      <c r="M19" s="235"/>
      <c r="N19" s="235"/>
      <c r="O19" s="235"/>
      <c r="P19" s="235"/>
      <c r="Q19" s="235"/>
      <c r="R19" s="235"/>
      <c r="S19" s="235"/>
      <c r="T19" s="235"/>
      <c r="U19" s="235"/>
      <c r="V19" s="235"/>
      <c r="W19" s="236"/>
      <c r="X19" s="236"/>
      <c r="Y19" s="236"/>
      <c r="Z19" s="236"/>
      <c r="AA19" s="236"/>
      <c r="AB19" s="236"/>
      <c r="AC19" s="236"/>
      <c r="AD19" s="237"/>
    </row>
    <row r="20" spans="1:30" s="239" customFormat="1" ht="32.25" customHeight="1">
      <c r="A20" s="717" t="s">
        <v>374</v>
      </c>
      <c r="B20" s="717"/>
      <c r="C20" s="238"/>
      <c r="D20" s="238"/>
      <c r="E20" s="238"/>
      <c r="F20" s="238"/>
      <c r="G20" s="238"/>
      <c r="H20" s="238"/>
      <c r="I20" s="238"/>
      <c r="J20" s="238"/>
      <c r="K20" s="238"/>
      <c r="L20" s="238"/>
      <c r="M20" s="238"/>
      <c r="N20" s="238"/>
      <c r="O20" s="238"/>
      <c r="P20" s="238"/>
      <c r="Q20" s="238"/>
      <c r="R20" s="238"/>
      <c r="S20" s="238"/>
      <c r="T20" s="238"/>
      <c r="U20" s="238"/>
      <c r="V20" s="238"/>
      <c r="W20" s="238"/>
      <c r="X20" s="238"/>
      <c r="Y20" s="238"/>
      <c r="Z20" s="238"/>
      <c r="AA20" s="238"/>
      <c r="AB20" s="238"/>
      <c r="AC20" s="238"/>
      <c r="AD20" s="238"/>
    </row>
    <row r="21" spans="1:30" ht="17.45">
      <c r="B21" s="240"/>
    </row>
  </sheetData>
  <mergeCells count="31">
    <mergeCell ref="A3:AD3"/>
    <mergeCell ref="A6:A9"/>
    <mergeCell ref="B6:B9"/>
    <mergeCell ref="C6:L6"/>
    <mergeCell ref="M6:V6"/>
    <mergeCell ref="W6:AC6"/>
    <mergeCell ref="AD6:AD9"/>
    <mergeCell ref="C7:I7"/>
    <mergeCell ref="J7:L7"/>
    <mergeCell ref="M7:S7"/>
    <mergeCell ref="T7:V7"/>
    <mergeCell ref="W7:AC7"/>
    <mergeCell ref="C8:C9"/>
    <mergeCell ref="D8:D9"/>
    <mergeCell ref="E8:E9"/>
    <mergeCell ref="F8:I8"/>
    <mergeCell ref="X8:X9"/>
    <mergeCell ref="Y8:Y9"/>
    <mergeCell ref="Z8:AC8"/>
    <mergeCell ref="A20:B20"/>
    <mergeCell ref="N8:N9"/>
    <mergeCell ref="O8:O9"/>
    <mergeCell ref="P8:S8"/>
    <mergeCell ref="T8:T9"/>
    <mergeCell ref="U8:U9"/>
    <mergeCell ref="V8:V9"/>
    <mergeCell ref="J8:J9"/>
    <mergeCell ref="K8:K9"/>
    <mergeCell ref="L8:L9"/>
    <mergeCell ref="M8:M9"/>
    <mergeCell ref="W8:W9"/>
  </mergeCells>
  <printOptions horizontalCentered="1"/>
  <pageMargins left="0.43307086614173229" right="0.43307086614173229" top="0.43307086614173229" bottom="0.74803149606299213" header="0.31496062992125984" footer="0.31496062992125984"/>
  <pageSetup paperSize="8" scale="83"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6"/>
  <sheetViews>
    <sheetView tabSelected="1" zoomScale="70" zoomScaleNormal="70" workbookViewId="0">
      <selection activeCell="E8" sqref="E8"/>
    </sheetView>
  </sheetViews>
  <sheetFormatPr defaultRowHeight="15"/>
  <cols>
    <col min="1" max="1" width="4.7109375" style="228" customWidth="1"/>
    <col min="2" max="2" width="30.7109375" style="228" bestFit="1" customWidth="1"/>
    <col min="3" max="3" width="10.28515625" style="228" customWidth="1"/>
    <col min="4" max="4" width="7.28515625" style="228" customWidth="1"/>
    <col min="5" max="5" width="6.85546875" style="228" customWidth="1"/>
    <col min="6" max="6" width="5.7109375" style="228" customWidth="1"/>
    <col min="7" max="7" width="7.28515625" style="228" customWidth="1"/>
    <col min="8" max="8" width="9" style="228" customWidth="1"/>
    <col min="9" max="9" width="12" style="228" customWidth="1"/>
    <col min="10" max="10" width="9.28515625" style="228" customWidth="1"/>
    <col min="11" max="11" width="7.85546875" style="228" customWidth="1"/>
    <col min="12" max="12" width="10.7109375" style="228" customWidth="1"/>
    <col min="13" max="13" width="6.7109375" style="228" customWidth="1"/>
    <col min="14" max="14" width="7.42578125" style="228" customWidth="1"/>
    <col min="15" max="15" width="6.42578125" style="228" customWidth="1"/>
    <col min="16" max="16" width="6.140625" style="228" customWidth="1"/>
    <col min="17" max="17" width="6.85546875" style="228" customWidth="1"/>
    <col min="18" max="18" width="10.140625" style="228" customWidth="1"/>
    <col min="19" max="19" width="12.140625" style="228" customWidth="1"/>
    <col min="20" max="20" width="9" style="228"/>
    <col min="21" max="21" width="11.140625" style="228" customWidth="1"/>
    <col min="22" max="23" width="7.7109375" style="228" customWidth="1"/>
    <col min="24" max="24" width="5.7109375" style="228" customWidth="1"/>
    <col min="25" max="256" width="9" style="228"/>
    <col min="257" max="257" width="4.7109375" style="228" customWidth="1"/>
    <col min="258" max="258" width="7.28515625" style="228" customWidth="1"/>
    <col min="259" max="259" width="9.28515625" style="228" customWidth="1"/>
    <col min="260" max="260" width="7.28515625" style="228" customWidth="1"/>
    <col min="261" max="262" width="6.85546875" style="228" customWidth="1"/>
    <col min="263" max="263" width="7.28515625" style="228" customWidth="1"/>
    <col min="264" max="264" width="9" style="228" customWidth="1"/>
    <col min="265" max="265" width="12.85546875" style="228" customWidth="1"/>
    <col min="266" max="266" width="10.140625" style="228" customWidth="1"/>
    <col min="267" max="267" width="7.85546875" style="228" customWidth="1"/>
    <col min="268" max="268" width="10.7109375" style="228" customWidth="1"/>
    <col min="269" max="269" width="6.7109375" style="228" customWidth="1"/>
    <col min="270" max="270" width="8.28515625" style="228" customWidth="1"/>
    <col min="271" max="271" width="7.85546875" style="228" customWidth="1"/>
    <col min="272" max="272" width="6.7109375" style="228" customWidth="1"/>
    <col min="273" max="273" width="6.85546875" style="228" customWidth="1"/>
    <col min="274" max="274" width="10.140625" style="228" customWidth="1"/>
    <col min="275" max="275" width="12.140625" style="228" customWidth="1"/>
    <col min="276" max="276" width="9" style="228"/>
    <col min="277" max="277" width="11.140625" style="228" customWidth="1"/>
    <col min="278" max="279" width="7.7109375" style="228" customWidth="1"/>
    <col min="280" max="280" width="5.7109375" style="228" customWidth="1"/>
    <col min="281" max="512" width="9" style="228"/>
    <col min="513" max="513" width="4.7109375" style="228" customWidth="1"/>
    <col min="514" max="514" width="7.28515625" style="228" customWidth="1"/>
    <col min="515" max="515" width="9.28515625" style="228" customWidth="1"/>
    <col min="516" max="516" width="7.28515625" style="228" customWidth="1"/>
    <col min="517" max="518" width="6.85546875" style="228" customWidth="1"/>
    <col min="519" max="519" width="7.28515625" style="228" customWidth="1"/>
    <col min="520" max="520" width="9" style="228" customWidth="1"/>
    <col min="521" max="521" width="12.85546875" style="228" customWidth="1"/>
    <col min="522" max="522" width="10.140625" style="228" customWidth="1"/>
    <col min="523" max="523" width="7.85546875" style="228" customWidth="1"/>
    <col min="524" max="524" width="10.7109375" style="228" customWidth="1"/>
    <col min="525" max="525" width="6.7109375" style="228" customWidth="1"/>
    <col min="526" max="526" width="8.28515625" style="228" customWidth="1"/>
    <col min="527" max="527" width="7.85546875" style="228" customWidth="1"/>
    <col min="528" max="528" width="6.7109375" style="228" customWidth="1"/>
    <col min="529" max="529" width="6.85546875" style="228" customWidth="1"/>
    <col min="530" max="530" width="10.140625" style="228" customWidth="1"/>
    <col min="531" max="531" width="12.140625" style="228" customWidth="1"/>
    <col min="532" max="532" width="9" style="228"/>
    <col min="533" max="533" width="11.140625" style="228" customWidth="1"/>
    <col min="534" max="535" width="7.7109375" style="228" customWidth="1"/>
    <col min="536" max="536" width="5.7109375" style="228" customWidth="1"/>
    <col min="537" max="768" width="9" style="228"/>
    <col min="769" max="769" width="4.7109375" style="228" customWidth="1"/>
    <col min="770" max="770" width="7.28515625" style="228" customWidth="1"/>
    <col min="771" max="771" width="9.28515625" style="228" customWidth="1"/>
    <col min="772" max="772" width="7.28515625" style="228" customWidth="1"/>
    <col min="773" max="774" width="6.85546875" style="228" customWidth="1"/>
    <col min="775" max="775" width="7.28515625" style="228" customWidth="1"/>
    <col min="776" max="776" width="9" style="228" customWidth="1"/>
    <col min="777" max="777" width="12.85546875" style="228" customWidth="1"/>
    <col min="778" max="778" width="10.140625" style="228" customWidth="1"/>
    <col min="779" max="779" width="7.85546875" style="228" customWidth="1"/>
    <col min="780" max="780" width="10.7109375" style="228" customWidth="1"/>
    <col min="781" max="781" width="6.7109375" style="228" customWidth="1"/>
    <col min="782" max="782" width="8.28515625" style="228" customWidth="1"/>
    <col min="783" max="783" width="7.85546875" style="228" customWidth="1"/>
    <col min="784" max="784" width="6.7109375" style="228" customWidth="1"/>
    <col min="785" max="785" width="6.85546875" style="228" customWidth="1"/>
    <col min="786" max="786" width="10.140625" style="228" customWidth="1"/>
    <col min="787" max="787" width="12.140625" style="228" customWidth="1"/>
    <col min="788" max="788" width="9" style="228"/>
    <col min="789" max="789" width="11.140625" style="228" customWidth="1"/>
    <col min="790" max="791" width="7.7109375" style="228" customWidth="1"/>
    <col min="792" max="792" width="5.7109375" style="228" customWidth="1"/>
    <col min="793" max="1024" width="9" style="228"/>
    <col min="1025" max="1025" width="4.7109375" style="228" customWidth="1"/>
    <col min="1026" max="1026" width="7.28515625" style="228" customWidth="1"/>
    <col min="1027" max="1027" width="9.28515625" style="228" customWidth="1"/>
    <col min="1028" max="1028" width="7.28515625" style="228" customWidth="1"/>
    <col min="1029" max="1030" width="6.85546875" style="228" customWidth="1"/>
    <col min="1031" max="1031" width="7.28515625" style="228" customWidth="1"/>
    <col min="1032" max="1032" width="9" style="228" customWidth="1"/>
    <col min="1033" max="1033" width="12.85546875" style="228" customWidth="1"/>
    <col min="1034" max="1034" width="10.140625" style="228" customWidth="1"/>
    <col min="1035" max="1035" width="7.85546875" style="228" customWidth="1"/>
    <col min="1036" max="1036" width="10.7109375" style="228" customWidth="1"/>
    <col min="1037" max="1037" width="6.7109375" style="228" customWidth="1"/>
    <col min="1038" max="1038" width="8.28515625" style="228" customWidth="1"/>
    <col min="1039" max="1039" width="7.85546875" style="228" customWidth="1"/>
    <col min="1040" max="1040" width="6.7109375" style="228" customWidth="1"/>
    <col min="1041" max="1041" width="6.85546875" style="228" customWidth="1"/>
    <col min="1042" max="1042" width="10.140625" style="228" customWidth="1"/>
    <col min="1043" max="1043" width="12.140625" style="228" customWidth="1"/>
    <col min="1044" max="1044" width="9" style="228"/>
    <col min="1045" max="1045" width="11.140625" style="228" customWidth="1"/>
    <col min="1046" max="1047" width="7.7109375" style="228" customWidth="1"/>
    <col min="1048" max="1048" width="5.7109375" style="228" customWidth="1"/>
    <col min="1049" max="1280" width="9" style="228"/>
    <col min="1281" max="1281" width="4.7109375" style="228" customWidth="1"/>
    <col min="1282" max="1282" width="7.28515625" style="228" customWidth="1"/>
    <col min="1283" max="1283" width="9.28515625" style="228" customWidth="1"/>
    <col min="1284" max="1284" width="7.28515625" style="228" customWidth="1"/>
    <col min="1285" max="1286" width="6.85546875" style="228" customWidth="1"/>
    <col min="1287" max="1287" width="7.28515625" style="228" customWidth="1"/>
    <col min="1288" max="1288" width="9" style="228" customWidth="1"/>
    <col min="1289" max="1289" width="12.85546875" style="228" customWidth="1"/>
    <col min="1290" max="1290" width="10.140625" style="228" customWidth="1"/>
    <col min="1291" max="1291" width="7.85546875" style="228" customWidth="1"/>
    <col min="1292" max="1292" width="10.7109375" style="228" customWidth="1"/>
    <col min="1293" max="1293" width="6.7109375" style="228" customWidth="1"/>
    <col min="1294" max="1294" width="8.28515625" style="228" customWidth="1"/>
    <col min="1295" max="1295" width="7.85546875" style="228" customWidth="1"/>
    <col min="1296" max="1296" width="6.7109375" style="228" customWidth="1"/>
    <col min="1297" max="1297" width="6.85546875" style="228" customWidth="1"/>
    <col min="1298" max="1298" width="10.140625" style="228" customWidth="1"/>
    <col min="1299" max="1299" width="12.140625" style="228" customWidth="1"/>
    <col min="1300" max="1300" width="9" style="228"/>
    <col min="1301" max="1301" width="11.140625" style="228" customWidth="1"/>
    <col min="1302" max="1303" width="7.7109375" style="228" customWidth="1"/>
    <col min="1304" max="1304" width="5.7109375" style="228" customWidth="1"/>
    <col min="1305" max="1536" width="9" style="228"/>
    <col min="1537" max="1537" width="4.7109375" style="228" customWidth="1"/>
    <col min="1538" max="1538" width="7.28515625" style="228" customWidth="1"/>
    <col min="1539" max="1539" width="9.28515625" style="228" customWidth="1"/>
    <col min="1540" max="1540" width="7.28515625" style="228" customWidth="1"/>
    <col min="1541" max="1542" width="6.85546875" style="228" customWidth="1"/>
    <col min="1543" max="1543" width="7.28515625" style="228" customWidth="1"/>
    <col min="1544" max="1544" width="9" style="228" customWidth="1"/>
    <col min="1545" max="1545" width="12.85546875" style="228" customWidth="1"/>
    <col min="1546" max="1546" width="10.140625" style="228" customWidth="1"/>
    <col min="1547" max="1547" width="7.85546875" style="228" customWidth="1"/>
    <col min="1548" max="1548" width="10.7109375" style="228" customWidth="1"/>
    <col min="1549" max="1549" width="6.7109375" style="228" customWidth="1"/>
    <col min="1550" max="1550" width="8.28515625" style="228" customWidth="1"/>
    <col min="1551" max="1551" width="7.85546875" style="228" customWidth="1"/>
    <col min="1552" max="1552" width="6.7109375" style="228" customWidth="1"/>
    <col min="1553" max="1553" width="6.85546875" style="228" customWidth="1"/>
    <col min="1554" max="1554" width="10.140625" style="228" customWidth="1"/>
    <col min="1555" max="1555" width="12.140625" style="228" customWidth="1"/>
    <col min="1556" max="1556" width="9" style="228"/>
    <col min="1557" max="1557" width="11.140625" style="228" customWidth="1"/>
    <col min="1558" max="1559" width="7.7109375" style="228" customWidth="1"/>
    <col min="1560" max="1560" width="5.7109375" style="228" customWidth="1"/>
    <col min="1561" max="1792" width="9" style="228"/>
    <col min="1793" max="1793" width="4.7109375" style="228" customWidth="1"/>
    <col min="1794" max="1794" width="7.28515625" style="228" customWidth="1"/>
    <col min="1795" max="1795" width="9.28515625" style="228" customWidth="1"/>
    <col min="1796" max="1796" width="7.28515625" style="228" customWidth="1"/>
    <col min="1797" max="1798" width="6.85546875" style="228" customWidth="1"/>
    <col min="1799" max="1799" width="7.28515625" style="228" customWidth="1"/>
    <col min="1800" max="1800" width="9" style="228" customWidth="1"/>
    <col min="1801" max="1801" width="12.85546875" style="228" customWidth="1"/>
    <col min="1802" max="1802" width="10.140625" style="228" customWidth="1"/>
    <col min="1803" max="1803" width="7.85546875" style="228" customWidth="1"/>
    <col min="1804" max="1804" width="10.7109375" style="228" customWidth="1"/>
    <col min="1805" max="1805" width="6.7109375" style="228" customWidth="1"/>
    <col min="1806" max="1806" width="8.28515625" style="228" customWidth="1"/>
    <col min="1807" max="1807" width="7.85546875" style="228" customWidth="1"/>
    <col min="1808" max="1808" width="6.7109375" style="228" customWidth="1"/>
    <col min="1809" max="1809" width="6.85546875" style="228" customWidth="1"/>
    <col min="1810" max="1810" width="10.140625" style="228" customWidth="1"/>
    <col min="1811" max="1811" width="12.140625" style="228" customWidth="1"/>
    <col min="1812" max="1812" width="9" style="228"/>
    <col min="1813" max="1813" width="11.140625" style="228" customWidth="1"/>
    <col min="1814" max="1815" width="7.7109375" style="228" customWidth="1"/>
    <col min="1816" max="1816" width="5.7109375" style="228" customWidth="1"/>
    <col min="1817" max="2048" width="9" style="228"/>
    <col min="2049" max="2049" width="4.7109375" style="228" customWidth="1"/>
    <col min="2050" max="2050" width="7.28515625" style="228" customWidth="1"/>
    <col min="2051" max="2051" width="9.28515625" style="228" customWidth="1"/>
    <col min="2052" max="2052" width="7.28515625" style="228" customWidth="1"/>
    <col min="2053" max="2054" width="6.85546875" style="228" customWidth="1"/>
    <col min="2055" max="2055" width="7.28515625" style="228" customWidth="1"/>
    <col min="2056" max="2056" width="9" style="228" customWidth="1"/>
    <col min="2057" max="2057" width="12.85546875" style="228" customWidth="1"/>
    <col min="2058" max="2058" width="10.140625" style="228" customWidth="1"/>
    <col min="2059" max="2059" width="7.85546875" style="228" customWidth="1"/>
    <col min="2060" max="2060" width="10.7109375" style="228" customWidth="1"/>
    <col min="2061" max="2061" width="6.7109375" style="228" customWidth="1"/>
    <col min="2062" max="2062" width="8.28515625" style="228" customWidth="1"/>
    <col min="2063" max="2063" width="7.85546875" style="228" customWidth="1"/>
    <col min="2064" max="2064" width="6.7109375" style="228" customWidth="1"/>
    <col min="2065" max="2065" width="6.85546875" style="228" customWidth="1"/>
    <col min="2066" max="2066" width="10.140625" style="228" customWidth="1"/>
    <col min="2067" max="2067" width="12.140625" style="228" customWidth="1"/>
    <col min="2068" max="2068" width="9" style="228"/>
    <col min="2069" max="2069" width="11.140625" style="228" customWidth="1"/>
    <col min="2070" max="2071" width="7.7109375" style="228" customWidth="1"/>
    <col min="2072" max="2072" width="5.7109375" style="228" customWidth="1"/>
    <col min="2073" max="2304" width="9" style="228"/>
    <col min="2305" max="2305" width="4.7109375" style="228" customWidth="1"/>
    <col min="2306" max="2306" width="7.28515625" style="228" customWidth="1"/>
    <col min="2307" max="2307" width="9.28515625" style="228" customWidth="1"/>
    <col min="2308" max="2308" width="7.28515625" style="228" customWidth="1"/>
    <col min="2309" max="2310" width="6.85546875" style="228" customWidth="1"/>
    <col min="2311" max="2311" width="7.28515625" style="228" customWidth="1"/>
    <col min="2312" max="2312" width="9" style="228" customWidth="1"/>
    <col min="2313" max="2313" width="12.85546875" style="228" customWidth="1"/>
    <col min="2314" max="2314" width="10.140625" style="228" customWidth="1"/>
    <col min="2315" max="2315" width="7.85546875" style="228" customWidth="1"/>
    <col min="2316" max="2316" width="10.7109375" style="228" customWidth="1"/>
    <col min="2317" max="2317" width="6.7109375" style="228" customWidth="1"/>
    <col min="2318" max="2318" width="8.28515625" style="228" customWidth="1"/>
    <col min="2319" max="2319" width="7.85546875" style="228" customWidth="1"/>
    <col min="2320" max="2320" width="6.7109375" style="228" customWidth="1"/>
    <col min="2321" max="2321" width="6.85546875" style="228" customWidth="1"/>
    <col min="2322" max="2322" width="10.140625" style="228" customWidth="1"/>
    <col min="2323" max="2323" width="12.140625" style="228" customWidth="1"/>
    <col min="2324" max="2324" width="9" style="228"/>
    <col min="2325" max="2325" width="11.140625" style="228" customWidth="1"/>
    <col min="2326" max="2327" width="7.7109375" style="228" customWidth="1"/>
    <col min="2328" max="2328" width="5.7109375" style="228" customWidth="1"/>
    <col min="2329" max="2560" width="9" style="228"/>
    <col min="2561" max="2561" width="4.7109375" style="228" customWidth="1"/>
    <col min="2562" max="2562" width="7.28515625" style="228" customWidth="1"/>
    <col min="2563" max="2563" width="9.28515625" style="228" customWidth="1"/>
    <col min="2564" max="2564" width="7.28515625" style="228" customWidth="1"/>
    <col min="2565" max="2566" width="6.85546875" style="228" customWidth="1"/>
    <col min="2567" max="2567" width="7.28515625" style="228" customWidth="1"/>
    <col min="2568" max="2568" width="9" style="228" customWidth="1"/>
    <col min="2569" max="2569" width="12.85546875" style="228" customWidth="1"/>
    <col min="2570" max="2570" width="10.140625" style="228" customWidth="1"/>
    <col min="2571" max="2571" width="7.85546875" style="228" customWidth="1"/>
    <col min="2572" max="2572" width="10.7109375" style="228" customWidth="1"/>
    <col min="2573" max="2573" width="6.7109375" style="228" customWidth="1"/>
    <col min="2574" max="2574" width="8.28515625" style="228" customWidth="1"/>
    <col min="2575" max="2575" width="7.85546875" style="228" customWidth="1"/>
    <col min="2576" max="2576" width="6.7109375" style="228" customWidth="1"/>
    <col min="2577" max="2577" width="6.85546875" style="228" customWidth="1"/>
    <col min="2578" max="2578" width="10.140625" style="228" customWidth="1"/>
    <col min="2579" max="2579" width="12.140625" style="228" customWidth="1"/>
    <col min="2580" max="2580" width="9" style="228"/>
    <col min="2581" max="2581" width="11.140625" style="228" customWidth="1"/>
    <col min="2582" max="2583" width="7.7109375" style="228" customWidth="1"/>
    <col min="2584" max="2584" width="5.7109375" style="228" customWidth="1"/>
    <col min="2585" max="2816" width="9" style="228"/>
    <col min="2817" max="2817" width="4.7109375" style="228" customWidth="1"/>
    <col min="2818" max="2818" width="7.28515625" style="228" customWidth="1"/>
    <col min="2819" max="2819" width="9.28515625" style="228" customWidth="1"/>
    <col min="2820" max="2820" width="7.28515625" style="228" customWidth="1"/>
    <col min="2821" max="2822" width="6.85546875" style="228" customWidth="1"/>
    <col min="2823" max="2823" width="7.28515625" style="228" customWidth="1"/>
    <col min="2824" max="2824" width="9" style="228" customWidth="1"/>
    <col min="2825" max="2825" width="12.85546875" style="228" customWidth="1"/>
    <col min="2826" max="2826" width="10.140625" style="228" customWidth="1"/>
    <col min="2827" max="2827" width="7.85546875" style="228" customWidth="1"/>
    <col min="2828" max="2828" width="10.7109375" style="228" customWidth="1"/>
    <col min="2829" max="2829" width="6.7109375" style="228" customWidth="1"/>
    <col min="2830" max="2830" width="8.28515625" style="228" customWidth="1"/>
    <col min="2831" max="2831" width="7.85546875" style="228" customWidth="1"/>
    <col min="2832" max="2832" width="6.7109375" style="228" customWidth="1"/>
    <col min="2833" max="2833" width="6.85546875" style="228" customWidth="1"/>
    <col min="2834" max="2834" width="10.140625" style="228" customWidth="1"/>
    <col min="2835" max="2835" width="12.140625" style="228" customWidth="1"/>
    <col min="2836" max="2836" width="9" style="228"/>
    <col min="2837" max="2837" width="11.140625" style="228" customWidth="1"/>
    <col min="2838" max="2839" width="7.7109375" style="228" customWidth="1"/>
    <col min="2840" max="2840" width="5.7109375" style="228" customWidth="1"/>
    <col min="2841" max="3072" width="9" style="228"/>
    <col min="3073" max="3073" width="4.7109375" style="228" customWidth="1"/>
    <col min="3074" max="3074" width="7.28515625" style="228" customWidth="1"/>
    <col min="3075" max="3075" width="9.28515625" style="228" customWidth="1"/>
    <col min="3076" max="3076" width="7.28515625" style="228" customWidth="1"/>
    <col min="3077" max="3078" width="6.85546875" style="228" customWidth="1"/>
    <col min="3079" max="3079" width="7.28515625" style="228" customWidth="1"/>
    <col min="3080" max="3080" width="9" style="228" customWidth="1"/>
    <col min="3081" max="3081" width="12.85546875" style="228" customWidth="1"/>
    <col min="3082" max="3082" width="10.140625" style="228" customWidth="1"/>
    <col min="3083" max="3083" width="7.85546875" style="228" customWidth="1"/>
    <col min="3084" max="3084" width="10.7109375" style="228" customWidth="1"/>
    <col min="3085" max="3085" width="6.7109375" style="228" customWidth="1"/>
    <col min="3086" max="3086" width="8.28515625" style="228" customWidth="1"/>
    <col min="3087" max="3087" width="7.85546875" style="228" customWidth="1"/>
    <col min="3088" max="3088" width="6.7109375" style="228" customWidth="1"/>
    <col min="3089" max="3089" width="6.85546875" style="228" customWidth="1"/>
    <col min="3090" max="3090" width="10.140625" style="228" customWidth="1"/>
    <col min="3091" max="3091" width="12.140625" style="228" customWidth="1"/>
    <col min="3092" max="3092" width="9" style="228"/>
    <col min="3093" max="3093" width="11.140625" style="228" customWidth="1"/>
    <col min="3094" max="3095" width="7.7109375" style="228" customWidth="1"/>
    <col min="3096" max="3096" width="5.7109375" style="228" customWidth="1"/>
    <col min="3097" max="3328" width="9" style="228"/>
    <col min="3329" max="3329" width="4.7109375" style="228" customWidth="1"/>
    <col min="3330" max="3330" width="7.28515625" style="228" customWidth="1"/>
    <col min="3331" max="3331" width="9.28515625" style="228" customWidth="1"/>
    <col min="3332" max="3332" width="7.28515625" style="228" customWidth="1"/>
    <col min="3333" max="3334" width="6.85546875" style="228" customWidth="1"/>
    <col min="3335" max="3335" width="7.28515625" style="228" customWidth="1"/>
    <col min="3336" max="3336" width="9" style="228" customWidth="1"/>
    <col min="3337" max="3337" width="12.85546875" style="228" customWidth="1"/>
    <col min="3338" max="3338" width="10.140625" style="228" customWidth="1"/>
    <col min="3339" max="3339" width="7.85546875" style="228" customWidth="1"/>
    <col min="3340" max="3340" width="10.7109375" style="228" customWidth="1"/>
    <col min="3341" max="3341" width="6.7109375" style="228" customWidth="1"/>
    <col min="3342" max="3342" width="8.28515625" style="228" customWidth="1"/>
    <col min="3343" max="3343" width="7.85546875" style="228" customWidth="1"/>
    <col min="3344" max="3344" width="6.7109375" style="228" customWidth="1"/>
    <col min="3345" max="3345" width="6.85546875" style="228" customWidth="1"/>
    <col min="3346" max="3346" width="10.140625" style="228" customWidth="1"/>
    <col min="3347" max="3347" width="12.140625" style="228" customWidth="1"/>
    <col min="3348" max="3348" width="9" style="228"/>
    <col min="3349" max="3349" width="11.140625" style="228" customWidth="1"/>
    <col min="3350" max="3351" width="7.7109375" style="228" customWidth="1"/>
    <col min="3352" max="3352" width="5.7109375" style="228" customWidth="1"/>
    <col min="3353" max="3584" width="9" style="228"/>
    <col min="3585" max="3585" width="4.7109375" style="228" customWidth="1"/>
    <col min="3586" max="3586" width="7.28515625" style="228" customWidth="1"/>
    <col min="3587" max="3587" width="9.28515625" style="228" customWidth="1"/>
    <col min="3588" max="3588" width="7.28515625" style="228" customWidth="1"/>
    <col min="3589" max="3590" width="6.85546875" style="228" customWidth="1"/>
    <col min="3591" max="3591" width="7.28515625" style="228" customWidth="1"/>
    <col min="3592" max="3592" width="9" style="228" customWidth="1"/>
    <col min="3593" max="3593" width="12.85546875" style="228" customWidth="1"/>
    <col min="3594" max="3594" width="10.140625" style="228" customWidth="1"/>
    <col min="3595" max="3595" width="7.85546875" style="228" customWidth="1"/>
    <col min="3596" max="3596" width="10.7109375" style="228" customWidth="1"/>
    <col min="3597" max="3597" width="6.7109375" style="228" customWidth="1"/>
    <col min="3598" max="3598" width="8.28515625" style="228" customWidth="1"/>
    <col min="3599" max="3599" width="7.85546875" style="228" customWidth="1"/>
    <col min="3600" max="3600" width="6.7109375" style="228" customWidth="1"/>
    <col min="3601" max="3601" width="6.85546875" style="228" customWidth="1"/>
    <col min="3602" max="3602" width="10.140625" style="228" customWidth="1"/>
    <col min="3603" max="3603" width="12.140625" style="228" customWidth="1"/>
    <col min="3604" max="3604" width="9" style="228"/>
    <col min="3605" max="3605" width="11.140625" style="228" customWidth="1"/>
    <col min="3606" max="3607" width="7.7109375" style="228" customWidth="1"/>
    <col min="3608" max="3608" width="5.7109375" style="228" customWidth="1"/>
    <col min="3609" max="3840" width="9" style="228"/>
    <col min="3841" max="3841" width="4.7109375" style="228" customWidth="1"/>
    <col min="3842" max="3842" width="7.28515625" style="228" customWidth="1"/>
    <col min="3843" max="3843" width="9.28515625" style="228" customWidth="1"/>
    <col min="3844" max="3844" width="7.28515625" style="228" customWidth="1"/>
    <col min="3845" max="3846" width="6.85546875" style="228" customWidth="1"/>
    <col min="3847" max="3847" width="7.28515625" style="228" customWidth="1"/>
    <col min="3848" max="3848" width="9" style="228" customWidth="1"/>
    <col min="3849" max="3849" width="12.85546875" style="228" customWidth="1"/>
    <col min="3850" max="3850" width="10.140625" style="228" customWidth="1"/>
    <col min="3851" max="3851" width="7.85546875" style="228" customWidth="1"/>
    <col min="3852" max="3852" width="10.7109375" style="228" customWidth="1"/>
    <col min="3853" max="3853" width="6.7109375" style="228" customWidth="1"/>
    <col min="3854" max="3854" width="8.28515625" style="228" customWidth="1"/>
    <col min="3855" max="3855" width="7.85546875" style="228" customWidth="1"/>
    <col min="3856" max="3856" width="6.7109375" style="228" customWidth="1"/>
    <col min="3857" max="3857" width="6.85546875" style="228" customWidth="1"/>
    <col min="3858" max="3858" width="10.140625" style="228" customWidth="1"/>
    <col min="3859" max="3859" width="12.140625" style="228" customWidth="1"/>
    <col min="3860" max="3860" width="9" style="228"/>
    <col min="3861" max="3861" width="11.140625" style="228" customWidth="1"/>
    <col min="3862" max="3863" width="7.7109375" style="228" customWidth="1"/>
    <col min="3864" max="3864" width="5.7109375" style="228" customWidth="1"/>
    <col min="3865" max="4096" width="9" style="228"/>
    <col min="4097" max="4097" width="4.7109375" style="228" customWidth="1"/>
    <col min="4098" max="4098" width="7.28515625" style="228" customWidth="1"/>
    <col min="4099" max="4099" width="9.28515625" style="228" customWidth="1"/>
    <col min="4100" max="4100" width="7.28515625" style="228" customWidth="1"/>
    <col min="4101" max="4102" width="6.85546875" style="228" customWidth="1"/>
    <col min="4103" max="4103" width="7.28515625" style="228" customWidth="1"/>
    <col min="4104" max="4104" width="9" style="228" customWidth="1"/>
    <col min="4105" max="4105" width="12.85546875" style="228" customWidth="1"/>
    <col min="4106" max="4106" width="10.140625" style="228" customWidth="1"/>
    <col min="4107" max="4107" width="7.85546875" style="228" customWidth="1"/>
    <col min="4108" max="4108" width="10.7109375" style="228" customWidth="1"/>
    <col min="4109" max="4109" width="6.7109375" style="228" customWidth="1"/>
    <col min="4110" max="4110" width="8.28515625" style="228" customWidth="1"/>
    <col min="4111" max="4111" width="7.85546875" style="228" customWidth="1"/>
    <col min="4112" max="4112" width="6.7109375" style="228" customWidth="1"/>
    <col min="4113" max="4113" width="6.85546875" style="228" customWidth="1"/>
    <col min="4114" max="4114" width="10.140625" style="228" customWidth="1"/>
    <col min="4115" max="4115" width="12.140625" style="228" customWidth="1"/>
    <col min="4116" max="4116" width="9" style="228"/>
    <col min="4117" max="4117" width="11.140625" style="228" customWidth="1"/>
    <col min="4118" max="4119" width="7.7109375" style="228" customWidth="1"/>
    <col min="4120" max="4120" width="5.7109375" style="228" customWidth="1"/>
    <col min="4121" max="4352" width="9" style="228"/>
    <col min="4353" max="4353" width="4.7109375" style="228" customWidth="1"/>
    <col min="4354" max="4354" width="7.28515625" style="228" customWidth="1"/>
    <col min="4355" max="4355" width="9.28515625" style="228" customWidth="1"/>
    <col min="4356" max="4356" width="7.28515625" style="228" customWidth="1"/>
    <col min="4357" max="4358" width="6.85546875" style="228" customWidth="1"/>
    <col min="4359" max="4359" width="7.28515625" style="228" customWidth="1"/>
    <col min="4360" max="4360" width="9" style="228" customWidth="1"/>
    <col min="4361" max="4361" width="12.85546875" style="228" customWidth="1"/>
    <col min="4362" max="4362" width="10.140625" style="228" customWidth="1"/>
    <col min="4363" max="4363" width="7.85546875" style="228" customWidth="1"/>
    <col min="4364" max="4364" width="10.7109375" style="228" customWidth="1"/>
    <col min="4365" max="4365" width="6.7109375" style="228" customWidth="1"/>
    <col min="4366" max="4366" width="8.28515625" style="228" customWidth="1"/>
    <col min="4367" max="4367" width="7.85546875" style="228" customWidth="1"/>
    <col min="4368" max="4368" width="6.7109375" style="228" customWidth="1"/>
    <col min="4369" max="4369" width="6.85546875" style="228" customWidth="1"/>
    <col min="4370" max="4370" width="10.140625" style="228" customWidth="1"/>
    <col min="4371" max="4371" width="12.140625" style="228" customWidth="1"/>
    <col min="4372" max="4372" width="9" style="228"/>
    <col min="4373" max="4373" width="11.140625" style="228" customWidth="1"/>
    <col min="4374" max="4375" width="7.7109375" style="228" customWidth="1"/>
    <col min="4376" max="4376" width="5.7109375" style="228" customWidth="1"/>
    <col min="4377" max="4608" width="9" style="228"/>
    <col min="4609" max="4609" width="4.7109375" style="228" customWidth="1"/>
    <col min="4610" max="4610" width="7.28515625" style="228" customWidth="1"/>
    <col min="4611" max="4611" width="9.28515625" style="228" customWidth="1"/>
    <col min="4612" max="4612" width="7.28515625" style="228" customWidth="1"/>
    <col min="4613" max="4614" width="6.85546875" style="228" customWidth="1"/>
    <col min="4615" max="4615" width="7.28515625" style="228" customWidth="1"/>
    <col min="4616" max="4616" width="9" style="228" customWidth="1"/>
    <col min="4617" max="4617" width="12.85546875" style="228" customWidth="1"/>
    <col min="4618" max="4618" width="10.140625" style="228" customWidth="1"/>
    <col min="4619" max="4619" width="7.85546875" style="228" customWidth="1"/>
    <col min="4620" max="4620" width="10.7109375" style="228" customWidth="1"/>
    <col min="4621" max="4621" width="6.7109375" style="228" customWidth="1"/>
    <col min="4622" max="4622" width="8.28515625" style="228" customWidth="1"/>
    <col min="4623" max="4623" width="7.85546875" style="228" customWidth="1"/>
    <col min="4624" max="4624" width="6.7109375" style="228" customWidth="1"/>
    <col min="4625" max="4625" width="6.85546875" style="228" customWidth="1"/>
    <col min="4626" max="4626" width="10.140625" style="228" customWidth="1"/>
    <col min="4627" max="4627" width="12.140625" style="228" customWidth="1"/>
    <col min="4628" max="4628" width="9" style="228"/>
    <col min="4629" max="4629" width="11.140625" style="228" customWidth="1"/>
    <col min="4630" max="4631" width="7.7109375" style="228" customWidth="1"/>
    <col min="4632" max="4632" width="5.7109375" style="228" customWidth="1"/>
    <col min="4633" max="4864" width="9" style="228"/>
    <col min="4865" max="4865" width="4.7109375" style="228" customWidth="1"/>
    <col min="4866" max="4866" width="7.28515625" style="228" customWidth="1"/>
    <col min="4867" max="4867" width="9.28515625" style="228" customWidth="1"/>
    <col min="4868" max="4868" width="7.28515625" style="228" customWidth="1"/>
    <col min="4869" max="4870" width="6.85546875" style="228" customWidth="1"/>
    <col min="4871" max="4871" width="7.28515625" style="228" customWidth="1"/>
    <col min="4872" max="4872" width="9" style="228" customWidth="1"/>
    <col min="4873" max="4873" width="12.85546875" style="228" customWidth="1"/>
    <col min="4874" max="4874" width="10.140625" style="228" customWidth="1"/>
    <col min="4875" max="4875" width="7.85546875" style="228" customWidth="1"/>
    <col min="4876" max="4876" width="10.7109375" style="228" customWidth="1"/>
    <col min="4877" max="4877" width="6.7109375" style="228" customWidth="1"/>
    <col min="4878" max="4878" width="8.28515625" style="228" customWidth="1"/>
    <col min="4879" max="4879" width="7.85546875" style="228" customWidth="1"/>
    <col min="4880" max="4880" width="6.7109375" style="228" customWidth="1"/>
    <col min="4881" max="4881" width="6.85546875" style="228" customWidth="1"/>
    <col min="4882" max="4882" width="10.140625" style="228" customWidth="1"/>
    <col min="4883" max="4883" width="12.140625" style="228" customWidth="1"/>
    <col min="4884" max="4884" width="9" style="228"/>
    <col min="4885" max="4885" width="11.140625" style="228" customWidth="1"/>
    <col min="4886" max="4887" width="7.7109375" style="228" customWidth="1"/>
    <col min="4888" max="4888" width="5.7109375" style="228" customWidth="1"/>
    <col min="4889" max="5120" width="9" style="228"/>
    <col min="5121" max="5121" width="4.7109375" style="228" customWidth="1"/>
    <col min="5122" max="5122" width="7.28515625" style="228" customWidth="1"/>
    <col min="5123" max="5123" width="9.28515625" style="228" customWidth="1"/>
    <col min="5124" max="5124" width="7.28515625" style="228" customWidth="1"/>
    <col min="5125" max="5126" width="6.85546875" style="228" customWidth="1"/>
    <col min="5127" max="5127" width="7.28515625" style="228" customWidth="1"/>
    <col min="5128" max="5128" width="9" style="228" customWidth="1"/>
    <col min="5129" max="5129" width="12.85546875" style="228" customWidth="1"/>
    <col min="5130" max="5130" width="10.140625" style="228" customWidth="1"/>
    <col min="5131" max="5131" width="7.85546875" style="228" customWidth="1"/>
    <col min="5132" max="5132" width="10.7109375" style="228" customWidth="1"/>
    <col min="5133" max="5133" width="6.7109375" style="228" customWidth="1"/>
    <col min="5134" max="5134" width="8.28515625" style="228" customWidth="1"/>
    <col min="5135" max="5135" width="7.85546875" style="228" customWidth="1"/>
    <col min="5136" max="5136" width="6.7109375" style="228" customWidth="1"/>
    <col min="5137" max="5137" width="6.85546875" style="228" customWidth="1"/>
    <col min="5138" max="5138" width="10.140625" style="228" customWidth="1"/>
    <col min="5139" max="5139" width="12.140625" style="228" customWidth="1"/>
    <col min="5140" max="5140" width="9" style="228"/>
    <col min="5141" max="5141" width="11.140625" style="228" customWidth="1"/>
    <col min="5142" max="5143" width="7.7109375" style="228" customWidth="1"/>
    <col min="5144" max="5144" width="5.7109375" style="228" customWidth="1"/>
    <col min="5145" max="5376" width="9" style="228"/>
    <col min="5377" max="5377" width="4.7109375" style="228" customWidth="1"/>
    <col min="5378" max="5378" width="7.28515625" style="228" customWidth="1"/>
    <col min="5379" max="5379" width="9.28515625" style="228" customWidth="1"/>
    <col min="5380" max="5380" width="7.28515625" style="228" customWidth="1"/>
    <col min="5381" max="5382" width="6.85546875" style="228" customWidth="1"/>
    <col min="5383" max="5383" width="7.28515625" style="228" customWidth="1"/>
    <col min="5384" max="5384" width="9" style="228" customWidth="1"/>
    <col min="5385" max="5385" width="12.85546875" style="228" customWidth="1"/>
    <col min="5386" max="5386" width="10.140625" style="228" customWidth="1"/>
    <col min="5387" max="5387" width="7.85546875" style="228" customWidth="1"/>
    <col min="5388" max="5388" width="10.7109375" style="228" customWidth="1"/>
    <col min="5389" max="5389" width="6.7109375" style="228" customWidth="1"/>
    <col min="5390" max="5390" width="8.28515625" style="228" customWidth="1"/>
    <col min="5391" max="5391" width="7.85546875" style="228" customWidth="1"/>
    <col min="5392" max="5392" width="6.7109375" style="228" customWidth="1"/>
    <col min="5393" max="5393" width="6.85546875" style="228" customWidth="1"/>
    <col min="5394" max="5394" width="10.140625" style="228" customWidth="1"/>
    <col min="5395" max="5395" width="12.140625" style="228" customWidth="1"/>
    <col min="5396" max="5396" width="9" style="228"/>
    <col min="5397" max="5397" width="11.140625" style="228" customWidth="1"/>
    <col min="5398" max="5399" width="7.7109375" style="228" customWidth="1"/>
    <col min="5400" max="5400" width="5.7109375" style="228" customWidth="1"/>
    <col min="5401" max="5632" width="9" style="228"/>
    <col min="5633" max="5633" width="4.7109375" style="228" customWidth="1"/>
    <col min="5634" max="5634" width="7.28515625" style="228" customWidth="1"/>
    <col min="5635" max="5635" width="9.28515625" style="228" customWidth="1"/>
    <col min="5636" max="5636" width="7.28515625" style="228" customWidth="1"/>
    <col min="5637" max="5638" width="6.85546875" style="228" customWidth="1"/>
    <col min="5639" max="5639" width="7.28515625" style="228" customWidth="1"/>
    <col min="5640" max="5640" width="9" style="228" customWidth="1"/>
    <col min="5641" max="5641" width="12.85546875" style="228" customWidth="1"/>
    <col min="5642" max="5642" width="10.140625" style="228" customWidth="1"/>
    <col min="5643" max="5643" width="7.85546875" style="228" customWidth="1"/>
    <col min="5644" max="5644" width="10.7109375" style="228" customWidth="1"/>
    <col min="5645" max="5645" width="6.7109375" style="228" customWidth="1"/>
    <col min="5646" max="5646" width="8.28515625" style="228" customWidth="1"/>
    <col min="5647" max="5647" width="7.85546875" style="228" customWidth="1"/>
    <col min="5648" max="5648" width="6.7109375" style="228" customWidth="1"/>
    <col min="5649" max="5649" width="6.85546875" style="228" customWidth="1"/>
    <col min="5650" max="5650" width="10.140625" style="228" customWidth="1"/>
    <col min="5651" max="5651" width="12.140625" style="228" customWidth="1"/>
    <col min="5652" max="5652" width="9" style="228"/>
    <col min="5653" max="5653" width="11.140625" style="228" customWidth="1"/>
    <col min="5654" max="5655" width="7.7109375" style="228" customWidth="1"/>
    <col min="5656" max="5656" width="5.7109375" style="228" customWidth="1"/>
    <col min="5657" max="5888" width="9" style="228"/>
    <col min="5889" max="5889" width="4.7109375" style="228" customWidth="1"/>
    <col min="5890" max="5890" width="7.28515625" style="228" customWidth="1"/>
    <col min="5891" max="5891" width="9.28515625" style="228" customWidth="1"/>
    <col min="5892" max="5892" width="7.28515625" style="228" customWidth="1"/>
    <col min="5893" max="5894" width="6.85546875" style="228" customWidth="1"/>
    <col min="5895" max="5895" width="7.28515625" style="228" customWidth="1"/>
    <col min="5896" max="5896" width="9" style="228" customWidth="1"/>
    <col min="5897" max="5897" width="12.85546875" style="228" customWidth="1"/>
    <col min="5898" max="5898" width="10.140625" style="228" customWidth="1"/>
    <col min="5899" max="5899" width="7.85546875" style="228" customWidth="1"/>
    <col min="5900" max="5900" width="10.7109375" style="228" customWidth="1"/>
    <col min="5901" max="5901" width="6.7109375" style="228" customWidth="1"/>
    <col min="5902" max="5902" width="8.28515625" style="228" customWidth="1"/>
    <col min="5903" max="5903" width="7.85546875" style="228" customWidth="1"/>
    <col min="5904" max="5904" width="6.7109375" style="228" customWidth="1"/>
    <col min="5905" max="5905" width="6.85546875" style="228" customWidth="1"/>
    <col min="5906" max="5906" width="10.140625" style="228" customWidth="1"/>
    <col min="5907" max="5907" width="12.140625" style="228" customWidth="1"/>
    <col min="5908" max="5908" width="9" style="228"/>
    <col min="5909" max="5909" width="11.140625" style="228" customWidth="1"/>
    <col min="5910" max="5911" width="7.7109375" style="228" customWidth="1"/>
    <col min="5912" max="5912" width="5.7109375" style="228" customWidth="1"/>
    <col min="5913" max="6144" width="9" style="228"/>
    <col min="6145" max="6145" width="4.7109375" style="228" customWidth="1"/>
    <col min="6146" max="6146" width="7.28515625" style="228" customWidth="1"/>
    <col min="6147" max="6147" width="9.28515625" style="228" customWidth="1"/>
    <col min="6148" max="6148" width="7.28515625" style="228" customWidth="1"/>
    <col min="6149" max="6150" width="6.85546875" style="228" customWidth="1"/>
    <col min="6151" max="6151" width="7.28515625" style="228" customWidth="1"/>
    <col min="6152" max="6152" width="9" style="228" customWidth="1"/>
    <col min="6153" max="6153" width="12.85546875" style="228" customWidth="1"/>
    <col min="6154" max="6154" width="10.140625" style="228" customWidth="1"/>
    <col min="6155" max="6155" width="7.85546875" style="228" customWidth="1"/>
    <col min="6156" max="6156" width="10.7109375" style="228" customWidth="1"/>
    <col min="6157" max="6157" width="6.7109375" style="228" customWidth="1"/>
    <col min="6158" max="6158" width="8.28515625" style="228" customWidth="1"/>
    <col min="6159" max="6159" width="7.85546875" style="228" customWidth="1"/>
    <col min="6160" max="6160" width="6.7109375" style="228" customWidth="1"/>
    <col min="6161" max="6161" width="6.85546875" style="228" customWidth="1"/>
    <col min="6162" max="6162" width="10.140625" style="228" customWidth="1"/>
    <col min="6163" max="6163" width="12.140625" style="228" customWidth="1"/>
    <col min="6164" max="6164" width="9" style="228"/>
    <col min="6165" max="6165" width="11.140625" style="228" customWidth="1"/>
    <col min="6166" max="6167" width="7.7109375" style="228" customWidth="1"/>
    <col min="6168" max="6168" width="5.7109375" style="228" customWidth="1"/>
    <col min="6169" max="6400" width="9" style="228"/>
    <col min="6401" max="6401" width="4.7109375" style="228" customWidth="1"/>
    <col min="6402" max="6402" width="7.28515625" style="228" customWidth="1"/>
    <col min="6403" max="6403" width="9.28515625" style="228" customWidth="1"/>
    <col min="6404" max="6404" width="7.28515625" style="228" customWidth="1"/>
    <col min="6405" max="6406" width="6.85546875" style="228" customWidth="1"/>
    <col min="6407" max="6407" width="7.28515625" style="228" customWidth="1"/>
    <col min="6408" max="6408" width="9" style="228" customWidth="1"/>
    <col min="6409" max="6409" width="12.85546875" style="228" customWidth="1"/>
    <col min="6410" max="6410" width="10.140625" style="228" customWidth="1"/>
    <col min="6411" max="6411" width="7.85546875" style="228" customWidth="1"/>
    <col min="6412" max="6412" width="10.7109375" style="228" customWidth="1"/>
    <col min="6413" max="6413" width="6.7109375" style="228" customWidth="1"/>
    <col min="6414" max="6414" width="8.28515625" style="228" customWidth="1"/>
    <col min="6415" max="6415" width="7.85546875" style="228" customWidth="1"/>
    <col min="6416" max="6416" width="6.7109375" style="228" customWidth="1"/>
    <col min="6417" max="6417" width="6.85546875" style="228" customWidth="1"/>
    <col min="6418" max="6418" width="10.140625" style="228" customWidth="1"/>
    <col min="6419" max="6419" width="12.140625" style="228" customWidth="1"/>
    <col min="6420" max="6420" width="9" style="228"/>
    <col min="6421" max="6421" width="11.140625" style="228" customWidth="1"/>
    <col min="6422" max="6423" width="7.7109375" style="228" customWidth="1"/>
    <col min="6424" max="6424" width="5.7109375" style="228" customWidth="1"/>
    <col min="6425" max="6656" width="9" style="228"/>
    <col min="6657" max="6657" width="4.7109375" style="228" customWidth="1"/>
    <col min="6658" max="6658" width="7.28515625" style="228" customWidth="1"/>
    <col min="6659" max="6659" width="9.28515625" style="228" customWidth="1"/>
    <col min="6660" max="6660" width="7.28515625" style="228" customWidth="1"/>
    <col min="6661" max="6662" width="6.85546875" style="228" customWidth="1"/>
    <col min="6663" max="6663" width="7.28515625" style="228" customWidth="1"/>
    <col min="6664" max="6664" width="9" style="228" customWidth="1"/>
    <col min="6665" max="6665" width="12.85546875" style="228" customWidth="1"/>
    <col min="6666" max="6666" width="10.140625" style="228" customWidth="1"/>
    <col min="6667" max="6667" width="7.85546875" style="228" customWidth="1"/>
    <col min="6668" max="6668" width="10.7109375" style="228" customWidth="1"/>
    <col min="6669" max="6669" width="6.7109375" style="228" customWidth="1"/>
    <col min="6670" max="6670" width="8.28515625" style="228" customWidth="1"/>
    <col min="6671" max="6671" width="7.85546875" style="228" customWidth="1"/>
    <col min="6672" max="6672" width="6.7109375" style="228" customWidth="1"/>
    <col min="6673" max="6673" width="6.85546875" style="228" customWidth="1"/>
    <col min="6674" max="6674" width="10.140625" style="228" customWidth="1"/>
    <col min="6675" max="6675" width="12.140625" style="228" customWidth="1"/>
    <col min="6676" max="6676" width="9" style="228"/>
    <col min="6677" max="6677" width="11.140625" style="228" customWidth="1"/>
    <col min="6678" max="6679" width="7.7109375" style="228" customWidth="1"/>
    <col min="6680" max="6680" width="5.7109375" style="228" customWidth="1"/>
    <col min="6681" max="6912" width="9" style="228"/>
    <col min="6913" max="6913" width="4.7109375" style="228" customWidth="1"/>
    <col min="6914" max="6914" width="7.28515625" style="228" customWidth="1"/>
    <col min="6915" max="6915" width="9.28515625" style="228" customWidth="1"/>
    <col min="6916" max="6916" width="7.28515625" style="228" customWidth="1"/>
    <col min="6917" max="6918" width="6.85546875" style="228" customWidth="1"/>
    <col min="6919" max="6919" width="7.28515625" style="228" customWidth="1"/>
    <col min="6920" max="6920" width="9" style="228" customWidth="1"/>
    <col min="6921" max="6921" width="12.85546875" style="228" customWidth="1"/>
    <col min="6922" max="6922" width="10.140625" style="228" customWidth="1"/>
    <col min="6923" max="6923" width="7.85546875" style="228" customWidth="1"/>
    <col min="6924" max="6924" width="10.7109375" style="228" customWidth="1"/>
    <col min="6925" max="6925" width="6.7109375" style="228" customWidth="1"/>
    <col min="6926" max="6926" width="8.28515625" style="228" customWidth="1"/>
    <col min="6927" max="6927" width="7.85546875" style="228" customWidth="1"/>
    <col min="6928" max="6928" width="6.7109375" style="228" customWidth="1"/>
    <col min="6929" max="6929" width="6.85546875" style="228" customWidth="1"/>
    <col min="6930" max="6930" width="10.140625" style="228" customWidth="1"/>
    <col min="6931" max="6931" width="12.140625" style="228" customWidth="1"/>
    <col min="6932" max="6932" width="9" style="228"/>
    <col min="6933" max="6933" width="11.140625" style="228" customWidth="1"/>
    <col min="6934" max="6935" width="7.7109375" style="228" customWidth="1"/>
    <col min="6936" max="6936" width="5.7109375" style="228" customWidth="1"/>
    <col min="6937" max="7168" width="9" style="228"/>
    <col min="7169" max="7169" width="4.7109375" style="228" customWidth="1"/>
    <col min="7170" max="7170" width="7.28515625" style="228" customWidth="1"/>
    <col min="7171" max="7171" width="9.28515625" style="228" customWidth="1"/>
    <col min="7172" max="7172" width="7.28515625" style="228" customWidth="1"/>
    <col min="7173" max="7174" width="6.85546875" style="228" customWidth="1"/>
    <col min="7175" max="7175" width="7.28515625" style="228" customWidth="1"/>
    <col min="7176" max="7176" width="9" style="228" customWidth="1"/>
    <col min="7177" max="7177" width="12.85546875" style="228" customWidth="1"/>
    <col min="7178" max="7178" width="10.140625" style="228" customWidth="1"/>
    <col min="7179" max="7179" width="7.85546875" style="228" customWidth="1"/>
    <col min="7180" max="7180" width="10.7109375" style="228" customWidth="1"/>
    <col min="7181" max="7181" width="6.7109375" style="228" customWidth="1"/>
    <col min="7182" max="7182" width="8.28515625" style="228" customWidth="1"/>
    <col min="7183" max="7183" width="7.85546875" style="228" customWidth="1"/>
    <col min="7184" max="7184" width="6.7109375" style="228" customWidth="1"/>
    <col min="7185" max="7185" width="6.85546875" style="228" customWidth="1"/>
    <col min="7186" max="7186" width="10.140625" style="228" customWidth="1"/>
    <col min="7187" max="7187" width="12.140625" style="228" customWidth="1"/>
    <col min="7188" max="7188" width="9" style="228"/>
    <col min="7189" max="7189" width="11.140625" style="228" customWidth="1"/>
    <col min="7190" max="7191" width="7.7109375" style="228" customWidth="1"/>
    <col min="7192" max="7192" width="5.7109375" style="228" customWidth="1"/>
    <col min="7193" max="7424" width="9" style="228"/>
    <col min="7425" max="7425" width="4.7109375" style="228" customWidth="1"/>
    <col min="7426" max="7426" width="7.28515625" style="228" customWidth="1"/>
    <col min="7427" max="7427" width="9.28515625" style="228" customWidth="1"/>
    <col min="7428" max="7428" width="7.28515625" style="228" customWidth="1"/>
    <col min="7429" max="7430" width="6.85546875" style="228" customWidth="1"/>
    <col min="7431" max="7431" width="7.28515625" style="228" customWidth="1"/>
    <col min="7432" max="7432" width="9" style="228" customWidth="1"/>
    <col min="7433" max="7433" width="12.85546875" style="228" customWidth="1"/>
    <col min="7434" max="7434" width="10.140625" style="228" customWidth="1"/>
    <col min="7435" max="7435" width="7.85546875" style="228" customWidth="1"/>
    <col min="7436" max="7436" width="10.7109375" style="228" customWidth="1"/>
    <col min="7437" max="7437" width="6.7109375" style="228" customWidth="1"/>
    <col min="7438" max="7438" width="8.28515625" style="228" customWidth="1"/>
    <col min="7439" max="7439" width="7.85546875" style="228" customWidth="1"/>
    <col min="7440" max="7440" width="6.7109375" style="228" customWidth="1"/>
    <col min="7441" max="7441" width="6.85546875" style="228" customWidth="1"/>
    <col min="7442" max="7442" width="10.140625" style="228" customWidth="1"/>
    <col min="7443" max="7443" width="12.140625" style="228" customWidth="1"/>
    <col min="7444" max="7444" width="9" style="228"/>
    <col min="7445" max="7445" width="11.140625" style="228" customWidth="1"/>
    <col min="7446" max="7447" width="7.7109375" style="228" customWidth="1"/>
    <col min="7448" max="7448" width="5.7109375" style="228" customWidth="1"/>
    <col min="7449" max="7680" width="9" style="228"/>
    <col min="7681" max="7681" width="4.7109375" style="228" customWidth="1"/>
    <col min="7682" max="7682" width="7.28515625" style="228" customWidth="1"/>
    <col min="7683" max="7683" width="9.28515625" style="228" customWidth="1"/>
    <col min="7684" max="7684" width="7.28515625" style="228" customWidth="1"/>
    <col min="7685" max="7686" width="6.85546875" style="228" customWidth="1"/>
    <col min="7687" max="7687" width="7.28515625" style="228" customWidth="1"/>
    <col min="7688" max="7688" width="9" style="228" customWidth="1"/>
    <col min="7689" max="7689" width="12.85546875" style="228" customWidth="1"/>
    <col min="7690" max="7690" width="10.140625" style="228" customWidth="1"/>
    <col min="7691" max="7691" width="7.85546875" style="228" customWidth="1"/>
    <col min="7692" max="7692" width="10.7109375" style="228" customWidth="1"/>
    <col min="7693" max="7693" width="6.7109375" style="228" customWidth="1"/>
    <col min="7694" max="7694" width="8.28515625" style="228" customWidth="1"/>
    <col min="7695" max="7695" width="7.85546875" style="228" customWidth="1"/>
    <col min="7696" max="7696" width="6.7109375" style="228" customWidth="1"/>
    <col min="7697" max="7697" width="6.85546875" style="228" customWidth="1"/>
    <col min="7698" max="7698" width="10.140625" style="228" customWidth="1"/>
    <col min="7699" max="7699" width="12.140625" style="228" customWidth="1"/>
    <col min="7700" max="7700" width="9" style="228"/>
    <col min="7701" max="7701" width="11.140625" style="228" customWidth="1"/>
    <col min="7702" max="7703" width="7.7109375" style="228" customWidth="1"/>
    <col min="7704" max="7704" width="5.7109375" style="228" customWidth="1"/>
    <col min="7705" max="7936" width="9" style="228"/>
    <col min="7937" max="7937" width="4.7109375" style="228" customWidth="1"/>
    <col min="7938" max="7938" width="7.28515625" style="228" customWidth="1"/>
    <col min="7939" max="7939" width="9.28515625" style="228" customWidth="1"/>
    <col min="7940" max="7940" width="7.28515625" style="228" customWidth="1"/>
    <col min="7941" max="7942" width="6.85546875" style="228" customWidth="1"/>
    <col min="7943" max="7943" width="7.28515625" style="228" customWidth="1"/>
    <col min="7944" max="7944" width="9" style="228" customWidth="1"/>
    <col min="7945" max="7945" width="12.85546875" style="228" customWidth="1"/>
    <col min="7946" max="7946" width="10.140625" style="228" customWidth="1"/>
    <col min="7947" max="7947" width="7.85546875" style="228" customWidth="1"/>
    <col min="7948" max="7948" width="10.7109375" style="228" customWidth="1"/>
    <col min="7949" max="7949" width="6.7109375" style="228" customWidth="1"/>
    <col min="7950" max="7950" width="8.28515625" style="228" customWidth="1"/>
    <col min="7951" max="7951" width="7.85546875" style="228" customWidth="1"/>
    <col min="7952" max="7952" width="6.7109375" style="228" customWidth="1"/>
    <col min="7953" max="7953" width="6.85546875" style="228" customWidth="1"/>
    <col min="7954" max="7954" width="10.140625" style="228" customWidth="1"/>
    <col min="7955" max="7955" width="12.140625" style="228" customWidth="1"/>
    <col min="7956" max="7956" width="9" style="228"/>
    <col min="7957" max="7957" width="11.140625" style="228" customWidth="1"/>
    <col min="7958" max="7959" width="7.7109375" style="228" customWidth="1"/>
    <col min="7960" max="7960" width="5.7109375" style="228" customWidth="1"/>
    <col min="7961" max="8192" width="9" style="228"/>
    <col min="8193" max="8193" width="4.7109375" style="228" customWidth="1"/>
    <col min="8194" max="8194" width="7.28515625" style="228" customWidth="1"/>
    <col min="8195" max="8195" width="9.28515625" style="228" customWidth="1"/>
    <col min="8196" max="8196" width="7.28515625" style="228" customWidth="1"/>
    <col min="8197" max="8198" width="6.85546875" style="228" customWidth="1"/>
    <col min="8199" max="8199" width="7.28515625" style="228" customWidth="1"/>
    <col min="8200" max="8200" width="9" style="228" customWidth="1"/>
    <col min="8201" max="8201" width="12.85546875" style="228" customWidth="1"/>
    <col min="8202" max="8202" width="10.140625" style="228" customWidth="1"/>
    <col min="8203" max="8203" width="7.85546875" style="228" customWidth="1"/>
    <col min="8204" max="8204" width="10.7109375" style="228" customWidth="1"/>
    <col min="8205" max="8205" width="6.7109375" style="228" customWidth="1"/>
    <col min="8206" max="8206" width="8.28515625" style="228" customWidth="1"/>
    <col min="8207" max="8207" width="7.85546875" style="228" customWidth="1"/>
    <col min="8208" max="8208" width="6.7109375" style="228" customWidth="1"/>
    <col min="8209" max="8209" width="6.85546875" style="228" customWidth="1"/>
    <col min="8210" max="8210" width="10.140625" style="228" customWidth="1"/>
    <col min="8211" max="8211" width="12.140625" style="228" customWidth="1"/>
    <col min="8212" max="8212" width="9" style="228"/>
    <col min="8213" max="8213" width="11.140625" style="228" customWidth="1"/>
    <col min="8214" max="8215" width="7.7109375" style="228" customWidth="1"/>
    <col min="8216" max="8216" width="5.7109375" style="228" customWidth="1"/>
    <col min="8217" max="8448" width="9" style="228"/>
    <col min="8449" max="8449" width="4.7109375" style="228" customWidth="1"/>
    <col min="8450" max="8450" width="7.28515625" style="228" customWidth="1"/>
    <col min="8451" max="8451" width="9.28515625" style="228" customWidth="1"/>
    <col min="8452" max="8452" width="7.28515625" style="228" customWidth="1"/>
    <col min="8453" max="8454" width="6.85546875" style="228" customWidth="1"/>
    <col min="8455" max="8455" width="7.28515625" style="228" customWidth="1"/>
    <col min="8456" max="8456" width="9" style="228" customWidth="1"/>
    <col min="8457" max="8457" width="12.85546875" style="228" customWidth="1"/>
    <col min="8458" max="8458" width="10.140625" style="228" customWidth="1"/>
    <col min="8459" max="8459" width="7.85546875" style="228" customWidth="1"/>
    <col min="8460" max="8460" width="10.7109375" style="228" customWidth="1"/>
    <col min="8461" max="8461" width="6.7109375" style="228" customWidth="1"/>
    <col min="8462" max="8462" width="8.28515625" style="228" customWidth="1"/>
    <col min="8463" max="8463" width="7.85546875" style="228" customWidth="1"/>
    <col min="8464" max="8464" width="6.7109375" style="228" customWidth="1"/>
    <col min="8465" max="8465" width="6.85546875" style="228" customWidth="1"/>
    <col min="8466" max="8466" width="10.140625" style="228" customWidth="1"/>
    <col min="8467" max="8467" width="12.140625" style="228" customWidth="1"/>
    <col min="8468" max="8468" width="9" style="228"/>
    <col min="8469" max="8469" width="11.140625" style="228" customWidth="1"/>
    <col min="8470" max="8471" width="7.7109375" style="228" customWidth="1"/>
    <col min="8472" max="8472" width="5.7109375" style="228" customWidth="1"/>
    <col min="8473" max="8704" width="9" style="228"/>
    <col min="8705" max="8705" width="4.7109375" style="228" customWidth="1"/>
    <col min="8706" max="8706" width="7.28515625" style="228" customWidth="1"/>
    <col min="8707" max="8707" width="9.28515625" style="228" customWidth="1"/>
    <col min="8708" max="8708" width="7.28515625" style="228" customWidth="1"/>
    <col min="8709" max="8710" width="6.85546875" style="228" customWidth="1"/>
    <col min="8711" max="8711" width="7.28515625" style="228" customWidth="1"/>
    <col min="8712" max="8712" width="9" style="228" customWidth="1"/>
    <col min="8713" max="8713" width="12.85546875" style="228" customWidth="1"/>
    <col min="8714" max="8714" width="10.140625" style="228" customWidth="1"/>
    <col min="8715" max="8715" width="7.85546875" style="228" customWidth="1"/>
    <col min="8716" max="8716" width="10.7109375" style="228" customWidth="1"/>
    <col min="8717" max="8717" width="6.7109375" style="228" customWidth="1"/>
    <col min="8718" max="8718" width="8.28515625" style="228" customWidth="1"/>
    <col min="8719" max="8719" width="7.85546875" style="228" customWidth="1"/>
    <col min="8720" max="8720" width="6.7109375" style="228" customWidth="1"/>
    <col min="8721" max="8721" width="6.85546875" style="228" customWidth="1"/>
    <col min="8722" max="8722" width="10.140625" style="228" customWidth="1"/>
    <col min="8723" max="8723" width="12.140625" style="228" customWidth="1"/>
    <col min="8724" max="8724" width="9" style="228"/>
    <col min="8725" max="8725" width="11.140625" style="228" customWidth="1"/>
    <col min="8726" max="8727" width="7.7109375" style="228" customWidth="1"/>
    <col min="8728" max="8728" width="5.7109375" style="228" customWidth="1"/>
    <col min="8729" max="8960" width="9" style="228"/>
    <col min="8961" max="8961" width="4.7109375" style="228" customWidth="1"/>
    <col min="8962" max="8962" width="7.28515625" style="228" customWidth="1"/>
    <col min="8963" max="8963" width="9.28515625" style="228" customWidth="1"/>
    <col min="8964" max="8964" width="7.28515625" style="228" customWidth="1"/>
    <col min="8965" max="8966" width="6.85546875" style="228" customWidth="1"/>
    <col min="8967" max="8967" width="7.28515625" style="228" customWidth="1"/>
    <col min="8968" max="8968" width="9" style="228" customWidth="1"/>
    <col min="8969" max="8969" width="12.85546875" style="228" customWidth="1"/>
    <col min="8970" max="8970" width="10.140625" style="228" customWidth="1"/>
    <col min="8971" max="8971" width="7.85546875" style="228" customWidth="1"/>
    <col min="8972" max="8972" width="10.7109375" style="228" customWidth="1"/>
    <col min="8973" max="8973" width="6.7109375" style="228" customWidth="1"/>
    <col min="8974" max="8974" width="8.28515625" style="228" customWidth="1"/>
    <col min="8975" max="8975" width="7.85546875" style="228" customWidth="1"/>
    <col min="8976" max="8976" width="6.7109375" style="228" customWidth="1"/>
    <col min="8977" max="8977" width="6.85546875" style="228" customWidth="1"/>
    <col min="8978" max="8978" width="10.140625" style="228" customWidth="1"/>
    <col min="8979" max="8979" width="12.140625" style="228" customWidth="1"/>
    <col min="8980" max="8980" width="9" style="228"/>
    <col min="8981" max="8981" width="11.140625" style="228" customWidth="1"/>
    <col min="8982" max="8983" width="7.7109375" style="228" customWidth="1"/>
    <col min="8984" max="8984" width="5.7109375" style="228" customWidth="1"/>
    <col min="8985" max="9216" width="9" style="228"/>
    <col min="9217" max="9217" width="4.7109375" style="228" customWidth="1"/>
    <col min="9218" max="9218" width="7.28515625" style="228" customWidth="1"/>
    <col min="9219" max="9219" width="9.28515625" style="228" customWidth="1"/>
    <col min="9220" max="9220" width="7.28515625" style="228" customWidth="1"/>
    <col min="9221" max="9222" width="6.85546875" style="228" customWidth="1"/>
    <col min="9223" max="9223" width="7.28515625" style="228" customWidth="1"/>
    <col min="9224" max="9224" width="9" style="228" customWidth="1"/>
    <col min="9225" max="9225" width="12.85546875" style="228" customWidth="1"/>
    <col min="9226" max="9226" width="10.140625" style="228" customWidth="1"/>
    <col min="9227" max="9227" width="7.85546875" style="228" customWidth="1"/>
    <col min="9228" max="9228" width="10.7109375" style="228" customWidth="1"/>
    <col min="9229" max="9229" width="6.7109375" style="228" customWidth="1"/>
    <col min="9230" max="9230" width="8.28515625" style="228" customWidth="1"/>
    <col min="9231" max="9231" width="7.85546875" style="228" customWidth="1"/>
    <col min="9232" max="9232" width="6.7109375" style="228" customWidth="1"/>
    <col min="9233" max="9233" width="6.85546875" style="228" customWidth="1"/>
    <col min="9234" max="9234" width="10.140625" style="228" customWidth="1"/>
    <col min="9235" max="9235" width="12.140625" style="228" customWidth="1"/>
    <col min="9236" max="9236" width="9" style="228"/>
    <col min="9237" max="9237" width="11.140625" style="228" customWidth="1"/>
    <col min="9238" max="9239" width="7.7109375" style="228" customWidth="1"/>
    <col min="9240" max="9240" width="5.7109375" style="228" customWidth="1"/>
    <col min="9241" max="9472" width="9" style="228"/>
    <col min="9473" max="9473" width="4.7109375" style="228" customWidth="1"/>
    <col min="9474" max="9474" width="7.28515625" style="228" customWidth="1"/>
    <col min="9475" max="9475" width="9.28515625" style="228" customWidth="1"/>
    <col min="9476" max="9476" width="7.28515625" style="228" customWidth="1"/>
    <col min="9477" max="9478" width="6.85546875" style="228" customWidth="1"/>
    <col min="9479" max="9479" width="7.28515625" style="228" customWidth="1"/>
    <col min="9480" max="9480" width="9" style="228" customWidth="1"/>
    <col min="9481" max="9481" width="12.85546875" style="228" customWidth="1"/>
    <col min="9482" max="9482" width="10.140625" style="228" customWidth="1"/>
    <col min="9483" max="9483" width="7.85546875" style="228" customWidth="1"/>
    <col min="9484" max="9484" width="10.7109375" style="228" customWidth="1"/>
    <col min="9485" max="9485" width="6.7109375" style="228" customWidth="1"/>
    <col min="9486" max="9486" width="8.28515625" style="228" customWidth="1"/>
    <col min="9487" max="9487" width="7.85546875" style="228" customWidth="1"/>
    <col min="9488" max="9488" width="6.7109375" style="228" customWidth="1"/>
    <col min="9489" max="9489" width="6.85546875" style="228" customWidth="1"/>
    <col min="9490" max="9490" width="10.140625" style="228" customWidth="1"/>
    <col min="9491" max="9491" width="12.140625" style="228" customWidth="1"/>
    <col min="9492" max="9492" width="9" style="228"/>
    <col min="9493" max="9493" width="11.140625" style="228" customWidth="1"/>
    <col min="9494" max="9495" width="7.7109375" style="228" customWidth="1"/>
    <col min="9496" max="9496" width="5.7109375" style="228" customWidth="1"/>
    <col min="9497" max="9728" width="9" style="228"/>
    <col min="9729" max="9729" width="4.7109375" style="228" customWidth="1"/>
    <col min="9730" max="9730" width="7.28515625" style="228" customWidth="1"/>
    <col min="9731" max="9731" width="9.28515625" style="228" customWidth="1"/>
    <col min="9732" max="9732" width="7.28515625" style="228" customWidth="1"/>
    <col min="9733" max="9734" width="6.85546875" style="228" customWidth="1"/>
    <col min="9735" max="9735" width="7.28515625" style="228" customWidth="1"/>
    <col min="9736" max="9736" width="9" style="228" customWidth="1"/>
    <col min="9737" max="9737" width="12.85546875" style="228" customWidth="1"/>
    <col min="9738" max="9738" width="10.140625" style="228" customWidth="1"/>
    <col min="9739" max="9739" width="7.85546875" style="228" customWidth="1"/>
    <col min="9740" max="9740" width="10.7109375" style="228" customWidth="1"/>
    <col min="9741" max="9741" width="6.7109375" style="228" customWidth="1"/>
    <col min="9742" max="9742" width="8.28515625" style="228" customWidth="1"/>
    <col min="9743" max="9743" width="7.85546875" style="228" customWidth="1"/>
    <col min="9744" max="9744" width="6.7109375" style="228" customWidth="1"/>
    <col min="9745" max="9745" width="6.85546875" style="228" customWidth="1"/>
    <col min="9746" max="9746" width="10.140625" style="228" customWidth="1"/>
    <col min="9747" max="9747" width="12.140625" style="228" customWidth="1"/>
    <col min="9748" max="9748" width="9" style="228"/>
    <col min="9749" max="9749" width="11.140625" style="228" customWidth="1"/>
    <col min="9750" max="9751" width="7.7109375" style="228" customWidth="1"/>
    <col min="9752" max="9752" width="5.7109375" style="228" customWidth="1"/>
    <col min="9753" max="9984" width="9" style="228"/>
    <col min="9985" max="9985" width="4.7109375" style="228" customWidth="1"/>
    <col min="9986" max="9986" width="7.28515625" style="228" customWidth="1"/>
    <col min="9987" max="9987" width="9.28515625" style="228" customWidth="1"/>
    <col min="9988" max="9988" width="7.28515625" style="228" customWidth="1"/>
    <col min="9989" max="9990" width="6.85546875" style="228" customWidth="1"/>
    <col min="9991" max="9991" width="7.28515625" style="228" customWidth="1"/>
    <col min="9992" max="9992" width="9" style="228" customWidth="1"/>
    <col min="9993" max="9993" width="12.85546875" style="228" customWidth="1"/>
    <col min="9994" max="9994" width="10.140625" style="228" customWidth="1"/>
    <col min="9995" max="9995" width="7.85546875" style="228" customWidth="1"/>
    <col min="9996" max="9996" width="10.7109375" style="228" customWidth="1"/>
    <col min="9997" max="9997" width="6.7109375" style="228" customWidth="1"/>
    <col min="9998" max="9998" width="8.28515625" style="228" customWidth="1"/>
    <col min="9999" max="9999" width="7.85546875" style="228" customWidth="1"/>
    <col min="10000" max="10000" width="6.7109375" style="228" customWidth="1"/>
    <col min="10001" max="10001" width="6.85546875" style="228" customWidth="1"/>
    <col min="10002" max="10002" width="10.140625" style="228" customWidth="1"/>
    <col min="10003" max="10003" width="12.140625" style="228" customWidth="1"/>
    <col min="10004" max="10004" width="9" style="228"/>
    <col min="10005" max="10005" width="11.140625" style="228" customWidth="1"/>
    <col min="10006" max="10007" width="7.7109375" style="228" customWidth="1"/>
    <col min="10008" max="10008" width="5.7109375" style="228" customWidth="1"/>
    <col min="10009" max="10240" width="9" style="228"/>
    <col min="10241" max="10241" width="4.7109375" style="228" customWidth="1"/>
    <col min="10242" max="10242" width="7.28515625" style="228" customWidth="1"/>
    <col min="10243" max="10243" width="9.28515625" style="228" customWidth="1"/>
    <col min="10244" max="10244" width="7.28515625" style="228" customWidth="1"/>
    <col min="10245" max="10246" width="6.85546875" style="228" customWidth="1"/>
    <col min="10247" max="10247" width="7.28515625" style="228" customWidth="1"/>
    <col min="10248" max="10248" width="9" style="228" customWidth="1"/>
    <col min="10249" max="10249" width="12.85546875" style="228" customWidth="1"/>
    <col min="10250" max="10250" width="10.140625" style="228" customWidth="1"/>
    <col min="10251" max="10251" width="7.85546875" style="228" customWidth="1"/>
    <col min="10252" max="10252" width="10.7109375" style="228" customWidth="1"/>
    <col min="10253" max="10253" width="6.7109375" style="228" customWidth="1"/>
    <col min="10254" max="10254" width="8.28515625" style="228" customWidth="1"/>
    <col min="10255" max="10255" width="7.85546875" style="228" customWidth="1"/>
    <col min="10256" max="10256" width="6.7109375" style="228" customWidth="1"/>
    <col min="10257" max="10257" width="6.85546875" style="228" customWidth="1"/>
    <col min="10258" max="10258" width="10.140625" style="228" customWidth="1"/>
    <col min="10259" max="10259" width="12.140625" style="228" customWidth="1"/>
    <col min="10260" max="10260" width="9" style="228"/>
    <col min="10261" max="10261" width="11.140625" style="228" customWidth="1"/>
    <col min="10262" max="10263" width="7.7109375" style="228" customWidth="1"/>
    <col min="10264" max="10264" width="5.7109375" style="228" customWidth="1"/>
    <col min="10265" max="10496" width="9" style="228"/>
    <col min="10497" max="10497" width="4.7109375" style="228" customWidth="1"/>
    <col min="10498" max="10498" width="7.28515625" style="228" customWidth="1"/>
    <col min="10499" max="10499" width="9.28515625" style="228" customWidth="1"/>
    <col min="10500" max="10500" width="7.28515625" style="228" customWidth="1"/>
    <col min="10501" max="10502" width="6.85546875" style="228" customWidth="1"/>
    <col min="10503" max="10503" width="7.28515625" style="228" customWidth="1"/>
    <col min="10504" max="10504" width="9" style="228" customWidth="1"/>
    <col min="10505" max="10505" width="12.85546875" style="228" customWidth="1"/>
    <col min="10506" max="10506" width="10.140625" style="228" customWidth="1"/>
    <col min="10507" max="10507" width="7.85546875" style="228" customWidth="1"/>
    <col min="10508" max="10508" width="10.7109375" style="228" customWidth="1"/>
    <col min="10509" max="10509" width="6.7109375" style="228" customWidth="1"/>
    <col min="10510" max="10510" width="8.28515625" style="228" customWidth="1"/>
    <col min="10511" max="10511" width="7.85546875" style="228" customWidth="1"/>
    <col min="10512" max="10512" width="6.7109375" style="228" customWidth="1"/>
    <col min="10513" max="10513" width="6.85546875" style="228" customWidth="1"/>
    <col min="10514" max="10514" width="10.140625" style="228" customWidth="1"/>
    <col min="10515" max="10515" width="12.140625" style="228" customWidth="1"/>
    <col min="10516" max="10516" width="9" style="228"/>
    <col min="10517" max="10517" width="11.140625" style="228" customWidth="1"/>
    <col min="10518" max="10519" width="7.7109375" style="228" customWidth="1"/>
    <col min="10520" max="10520" width="5.7109375" style="228" customWidth="1"/>
    <col min="10521" max="10752" width="9" style="228"/>
    <col min="10753" max="10753" width="4.7109375" style="228" customWidth="1"/>
    <col min="10754" max="10754" width="7.28515625" style="228" customWidth="1"/>
    <col min="10755" max="10755" width="9.28515625" style="228" customWidth="1"/>
    <col min="10756" max="10756" width="7.28515625" style="228" customWidth="1"/>
    <col min="10757" max="10758" width="6.85546875" style="228" customWidth="1"/>
    <col min="10759" max="10759" width="7.28515625" style="228" customWidth="1"/>
    <col min="10760" max="10760" width="9" style="228" customWidth="1"/>
    <col min="10761" max="10761" width="12.85546875" style="228" customWidth="1"/>
    <col min="10762" max="10762" width="10.140625" style="228" customWidth="1"/>
    <col min="10763" max="10763" width="7.85546875" style="228" customWidth="1"/>
    <col min="10764" max="10764" width="10.7109375" style="228" customWidth="1"/>
    <col min="10765" max="10765" width="6.7109375" style="228" customWidth="1"/>
    <col min="10766" max="10766" width="8.28515625" style="228" customWidth="1"/>
    <col min="10767" max="10767" width="7.85546875" style="228" customWidth="1"/>
    <col min="10768" max="10768" width="6.7109375" style="228" customWidth="1"/>
    <col min="10769" max="10769" width="6.85546875" style="228" customWidth="1"/>
    <col min="10770" max="10770" width="10.140625" style="228" customWidth="1"/>
    <col min="10771" max="10771" width="12.140625" style="228" customWidth="1"/>
    <col min="10772" max="10772" width="9" style="228"/>
    <col min="10773" max="10773" width="11.140625" style="228" customWidth="1"/>
    <col min="10774" max="10775" width="7.7109375" style="228" customWidth="1"/>
    <col min="10776" max="10776" width="5.7109375" style="228" customWidth="1"/>
    <col min="10777" max="11008" width="9" style="228"/>
    <col min="11009" max="11009" width="4.7109375" style="228" customWidth="1"/>
    <col min="11010" max="11010" width="7.28515625" style="228" customWidth="1"/>
    <col min="11011" max="11011" width="9.28515625" style="228" customWidth="1"/>
    <col min="11012" max="11012" width="7.28515625" style="228" customWidth="1"/>
    <col min="11013" max="11014" width="6.85546875" style="228" customWidth="1"/>
    <col min="11015" max="11015" width="7.28515625" style="228" customWidth="1"/>
    <col min="11016" max="11016" width="9" style="228" customWidth="1"/>
    <col min="11017" max="11017" width="12.85546875" style="228" customWidth="1"/>
    <col min="11018" max="11018" width="10.140625" style="228" customWidth="1"/>
    <col min="11019" max="11019" width="7.85546875" style="228" customWidth="1"/>
    <col min="11020" max="11020" width="10.7109375" style="228" customWidth="1"/>
    <col min="11021" max="11021" width="6.7109375" style="228" customWidth="1"/>
    <col min="11022" max="11022" width="8.28515625" style="228" customWidth="1"/>
    <col min="11023" max="11023" width="7.85546875" style="228" customWidth="1"/>
    <col min="11024" max="11024" width="6.7109375" style="228" customWidth="1"/>
    <col min="11025" max="11025" width="6.85546875" style="228" customWidth="1"/>
    <col min="11026" max="11026" width="10.140625" style="228" customWidth="1"/>
    <col min="11027" max="11027" width="12.140625" style="228" customWidth="1"/>
    <col min="11028" max="11028" width="9" style="228"/>
    <col min="11029" max="11029" width="11.140625" style="228" customWidth="1"/>
    <col min="11030" max="11031" width="7.7109375" style="228" customWidth="1"/>
    <col min="11032" max="11032" width="5.7109375" style="228" customWidth="1"/>
    <col min="11033" max="11264" width="9" style="228"/>
    <col min="11265" max="11265" width="4.7109375" style="228" customWidth="1"/>
    <col min="11266" max="11266" width="7.28515625" style="228" customWidth="1"/>
    <col min="11267" max="11267" width="9.28515625" style="228" customWidth="1"/>
    <col min="11268" max="11268" width="7.28515625" style="228" customWidth="1"/>
    <col min="11269" max="11270" width="6.85546875" style="228" customWidth="1"/>
    <col min="11271" max="11271" width="7.28515625" style="228" customWidth="1"/>
    <col min="11272" max="11272" width="9" style="228" customWidth="1"/>
    <col min="11273" max="11273" width="12.85546875" style="228" customWidth="1"/>
    <col min="11274" max="11274" width="10.140625" style="228" customWidth="1"/>
    <col min="11275" max="11275" width="7.85546875" style="228" customWidth="1"/>
    <col min="11276" max="11276" width="10.7109375" style="228" customWidth="1"/>
    <col min="11277" max="11277" width="6.7109375" style="228" customWidth="1"/>
    <col min="11278" max="11278" width="8.28515625" style="228" customWidth="1"/>
    <col min="11279" max="11279" width="7.85546875" style="228" customWidth="1"/>
    <col min="11280" max="11280" width="6.7109375" style="228" customWidth="1"/>
    <col min="11281" max="11281" width="6.85546875" style="228" customWidth="1"/>
    <col min="11282" max="11282" width="10.140625" style="228" customWidth="1"/>
    <col min="11283" max="11283" width="12.140625" style="228" customWidth="1"/>
    <col min="11284" max="11284" width="9" style="228"/>
    <col min="11285" max="11285" width="11.140625" style="228" customWidth="1"/>
    <col min="11286" max="11287" width="7.7109375" style="228" customWidth="1"/>
    <col min="11288" max="11288" width="5.7109375" style="228" customWidth="1"/>
    <col min="11289" max="11520" width="9" style="228"/>
    <col min="11521" max="11521" width="4.7109375" style="228" customWidth="1"/>
    <col min="11522" max="11522" width="7.28515625" style="228" customWidth="1"/>
    <col min="11523" max="11523" width="9.28515625" style="228" customWidth="1"/>
    <col min="11524" max="11524" width="7.28515625" style="228" customWidth="1"/>
    <col min="11525" max="11526" width="6.85546875" style="228" customWidth="1"/>
    <col min="11527" max="11527" width="7.28515625" style="228" customWidth="1"/>
    <col min="11528" max="11528" width="9" style="228" customWidth="1"/>
    <col min="11529" max="11529" width="12.85546875" style="228" customWidth="1"/>
    <col min="11530" max="11530" width="10.140625" style="228" customWidth="1"/>
    <col min="11531" max="11531" width="7.85546875" style="228" customWidth="1"/>
    <col min="11532" max="11532" width="10.7109375" style="228" customWidth="1"/>
    <col min="11533" max="11533" width="6.7109375" style="228" customWidth="1"/>
    <col min="11534" max="11534" width="8.28515625" style="228" customWidth="1"/>
    <col min="11535" max="11535" width="7.85546875" style="228" customWidth="1"/>
    <col min="11536" max="11536" width="6.7109375" style="228" customWidth="1"/>
    <col min="11537" max="11537" width="6.85546875" style="228" customWidth="1"/>
    <col min="11538" max="11538" width="10.140625" style="228" customWidth="1"/>
    <col min="11539" max="11539" width="12.140625" style="228" customWidth="1"/>
    <col min="11540" max="11540" width="9" style="228"/>
    <col min="11541" max="11541" width="11.140625" style="228" customWidth="1"/>
    <col min="11542" max="11543" width="7.7109375" style="228" customWidth="1"/>
    <col min="11544" max="11544" width="5.7109375" style="228" customWidth="1"/>
    <col min="11545" max="11776" width="9" style="228"/>
    <col min="11777" max="11777" width="4.7109375" style="228" customWidth="1"/>
    <col min="11778" max="11778" width="7.28515625" style="228" customWidth="1"/>
    <col min="11779" max="11779" width="9.28515625" style="228" customWidth="1"/>
    <col min="11780" max="11780" width="7.28515625" style="228" customWidth="1"/>
    <col min="11781" max="11782" width="6.85546875" style="228" customWidth="1"/>
    <col min="11783" max="11783" width="7.28515625" style="228" customWidth="1"/>
    <col min="11784" max="11784" width="9" style="228" customWidth="1"/>
    <col min="11785" max="11785" width="12.85546875" style="228" customWidth="1"/>
    <col min="11786" max="11786" width="10.140625" style="228" customWidth="1"/>
    <col min="11787" max="11787" width="7.85546875" style="228" customWidth="1"/>
    <col min="11788" max="11788" width="10.7109375" style="228" customWidth="1"/>
    <col min="11789" max="11789" width="6.7109375" style="228" customWidth="1"/>
    <col min="11790" max="11790" width="8.28515625" style="228" customWidth="1"/>
    <col min="11791" max="11791" width="7.85546875" style="228" customWidth="1"/>
    <col min="11792" max="11792" width="6.7109375" style="228" customWidth="1"/>
    <col min="11793" max="11793" width="6.85546875" style="228" customWidth="1"/>
    <col min="11794" max="11794" width="10.140625" style="228" customWidth="1"/>
    <col min="11795" max="11795" width="12.140625" style="228" customWidth="1"/>
    <col min="11796" max="11796" width="9" style="228"/>
    <col min="11797" max="11797" width="11.140625" style="228" customWidth="1"/>
    <col min="11798" max="11799" width="7.7109375" style="228" customWidth="1"/>
    <col min="11800" max="11800" width="5.7109375" style="228" customWidth="1"/>
    <col min="11801" max="12032" width="9" style="228"/>
    <col min="12033" max="12033" width="4.7109375" style="228" customWidth="1"/>
    <col min="12034" max="12034" width="7.28515625" style="228" customWidth="1"/>
    <col min="12035" max="12035" width="9.28515625" style="228" customWidth="1"/>
    <col min="12036" max="12036" width="7.28515625" style="228" customWidth="1"/>
    <col min="12037" max="12038" width="6.85546875" style="228" customWidth="1"/>
    <col min="12039" max="12039" width="7.28515625" style="228" customWidth="1"/>
    <col min="12040" max="12040" width="9" style="228" customWidth="1"/>
    <col min="12041" max="12041" width="12.85546875" style="228" customWidth="1"/>
    <col min="12042" max="12042" width="10.140625" style="228" customWidth="1"/>
    <col min="12043" max="12043" width="7.85546875" style="228" customWidth="1"/>
    <col min="12044" max="12044" width="10.7109375" style="228" customWidth="1"/>
    <col min="12045" max="12045" width="6.7109375" style="228" customWidth="1"/>
    <col min="12046" max="12046" width="8.28515625" style="228" customWidth="1"/>
    <col min="12047" max="12047" width="7.85546875" style="228" customWidth="1"/>
    <col min="12048" max="12048" width="6.7109375" style="228" customWidth="1"/>
    <col min="12049" max="12049" width="6.85546875" style="228" customWidth="1"/>
    <col min="12050" max="12050" width="10.140625" style="228" customWidth="1"/>
    <col min="12051" max="12051" width="12.140625" style="228" customWidth="1"/>
    <col min="12052" max="12052" width="9" style="228"/>
    <col min="12053" max="12053" width="11.140625" style="228" customWidth="1"/>
    <col min="12054" max="12055" width="7.7109375" style="228" customWidth="1"/>
    <col min="12056" max="12056" width="5.7109375" style="228" customWidth="1"/>
    <col min="12057" max="12288" width="9" style="228"/>
    <col min="12289" max="12289" width="4.7109375" style="228" customWidth="1"/>
    <col min="12290" max="12290" width="7.28515625" style="228" customWidth="1"/>
    <col min="12291" max="12291" width="9.28515625" style="228" customWidth="1"/>
    <col min="12292" max="12292" width="7.28515625" style="228" customWidth="1"/>
    <col min="12293" max="12294" width="6.85546875" style="228" customWidth="1"/>
    <col min="12295" max="12295" width="7.28515625" style="228" customWidth="1"/>
    <col min="12296" max="12296" width="9" style="228" customWidth="1"/>
    <col min="12297" max="12297" width="12.85546875" style="228" customWidth="1"/>
    <col min="12298" max="12298" width="10.140625" style="228" customWidth="1"/>
    <col min="12299" max="12299" width="7.85546875" style="228" customWidth="1"/>
    <col min="12300" max="12300" width="10.7109375" style="228" customWidth="1"/>
    <col min="12301" max="12301" width="6.7109375" style="228" customWidth="1"/>
    <col min="12302" max="12302" width="8.28515625" style="228" customWidth="1"/>
    <col min="12303" max="12303" width="7.85546875" style="228" customWidth="1"/>
    <col min="12304" max="12304" width="6.7109375" style="228" customWidth="1"/>
    <col min="12305" max="12305" width="6.85546875" style="228" customWidth="1"/>
    <col min="12306" max="12306" width="10.140625" style="228" customWidth="1"/>
    <col min="12307" max="12307" width="12.140625" style="228" customWidth="1"/>
    <col min="12308" max="12308" width="9" style="228"/>
    <col min="12309" max="12309" width="11.140625" style="228" customWidth="1"/>
    <col min="12310" max="12311" width="7.7109375" style="228" customWidth="1"/>
    <col min="12312" max="12312" width="5.7109375" style="228" customWidth="1"/>
    <col min="12313" max="12544" width="9" style="228"/>
    <col min="12545" max="12545" width="4.7109375" style="228" customWidth="1"/>
    <col min="12546" max="12546" width="7.28515625" style="228" customWidth="1"/>
    <col min="12547" max="12547" width="9.28515625" style="228" customWidth="1"/>
    <col min="12548" max="12548" width="7.28515625" style="228" customWidth="1"/>
    <col min="12549" max="12550" width="6.85546875" style="228" customWidth="1"/>
    <col min="12551" max="12551" width="7.28515625" style="228" customWidth="1"/>
    <col min="12552" max="12552" width="9" style="228" customWidth="1"/>
    <col min="12553" max="12553" width="12.85546875" style="228" customWidth="1"/>
    <col min="12554" max="12554" width="10.140625" style="228" customWidth="1"/>
    <col min="12555" max="12555" width="7.85546875" style="228" customWidth="1"/>
    <col min="12556" max="12556" width="10.7109375" style="228" customWidth="1"/>
    <col min="12557" max="12557" width="6.7109375" style="228" customWidth="1"/>
    <col min="12558" max="12558" width="8.28515625" style="228" customWidth="1"/>
    <col min="12559" max="12559" width="7.85546875" style="228" customWidth="1"/>
    <col min="12560" max="12560" width="6.7109375" style="228" customWidth="1"/>
    <col min="12561" max="12561" width="6.85546875" style="228" customWidth="1"/>
    <col min="12562" max="12562" width="10.140625" style="228" customWidth="1"/>
    <col min="12563" max="12563" width="12.140625" style="228" customWidth="1"/>
    <col min="12564" max="12564" width="9" style="228"/>
    <col min="12565" max="12565" width="11.140625" style="228" customWidth="1"/>
    <col min="12566" max="12567" width="7.7109375" style="228" customWidth="1"/>
    <col min="12568" max="12568" width="5.7109375" style="228" customWidth="1"/>
    <col min="12569" max="12800" width="9" style="228"/>
    <col min="12801" max="12801" width="4.7109375" style="228" customWidth="1"/>
    <col min="12802" max="12802" width="7.28515625" style="228" customWidth="1"/>
    <col min="12803" max="12803" width="9.28515625" style="228" customWidth="1"/>
    <col min="12804" max="12804" width="7.28515625" style="228" customWidth="1"/>
    <col min="12805" max="12806" width="6.85546875" style="228" customWidth="1"/>
    <col min="12807" max="12807" width="7.28515625" style="228" customWidth="1"/>
    <col min="12808" max="12808" width="9" style="228" customWidth="1"/>
    <col min="12809" max="12809" width="12.85546875" style="228" customWidth="1"/>
    <col min="12810" max="12810" width="10.140625" style="228" customWidth="1"/>
    <col min="12811" max="12811" width="7.85546875" style="228" customWidth="1"/>
    <col min="12812" max="12812" width="10.7109375" style="228" customWidth="1"/>
    <col min="12813" max="12813" width="6.7109375" style="228" customWidth="1"/>
    <col min="12814" max="12814" width="8.28515625" style="228" customWidth="1"/>
    <col min="12815" max="12815" width="7.85546875" style="228" customWidth="1"/>
    <col min="12816" max="12816" width="6.7109375" style="228" customWidth="1"/>
    <col min="12817" max="12817" width="6.85546875" style="228" customWidth="1"/>
    <col min="12818" max="12818" width="10.140625" style="228" customWidth="1"/>
    <col min="12819" max="12819" width="12.140625" style="228" customWidth="1"/>
    <col min="12820" max="12820" width="9" style="228"/>
    <col min="12821" max="12821" width="11.140625" style="228" customWidth="1"/>
    <col min="12822" max="12823" width="7.7109375" style="228" customWidth="1"/>
    <col min="12824" max="12824" width="5.7109375" style="228" customWidth="1"/>
    <col min="12825" max="13056" width="9" style="228"/>
    <col min="13057" max="13057" width="4.7109375" style="228" customWidth="1"/>
    <col min="13058" max="13058" width="7.28515625" style="228" customWidth="1"/>
    <col min="13059" max="13059" width="9.28515625" style="228" customWidth="1"/>
    <col min="13060" max="13060" width="7.28515625" style="228" customWidth="1"/>
    <col min="13061" max="13062" width="6.85546875" style="228" customWidth="1"/>
    <col min="13063" max="13063" width="7.28515625" style="228" customWidth="1"/>
    <col min="13064" max="13064" width="9" style="228" customWidth="1"/>
    <col min="13065" max="13065" width="12.85546875" style="228" customWidth="1"/>
    <col min="13066" max="13066" width="10.140625" style="228" customWidth="1"/>
    <col min="13067" max="13067" width="7.85546875" style="228" customWidth="1"/>
    <col min="13068" max="13068" width="10.7109375" style="228" customWidth="1"/>
    <col min="13069" max="13069" width="6.7109375" style="228" customWidth="1"/>
    <col min="13070" max="13070" width="8.28515625" style="228" customWidth="1"/>
    <col min="13071" max="13071" width="7.85546875" style="228" customWidth="1"/>
    <col min="13072" max="13072" width="6.7109375" style="228" customWidth="1"/>
    <col min="13073" max="13073" width="6.85546875" style="228" customWidth="1"/>
    <col min="13074" max="13074" width="10.140625" style="228" customWidth="1"/>
    <col min="13075" max="13075" width="12.140625" style="228" customWidth="1"/>
    <col min="13076" max="13076" width="9" style="228"/>
    <col min="13077" max="13077" width="11.140625" style="228" customWidth="1"/>
    <col min="13078" max="13079" width="7.7109375" style="228" customWidth="1"/>
    <col min="13080" max="13080" width="5.7109375" style="228" customWidth="1"/>
    <col min="13081" max="13312" width="9" style="228"/>
    <col min="13313" max="13313" width="4.7109375" style="228" customWidth="1"/>
    <col min="13314" max="13314" width="7.28515625" style="228" customWidth="1"/>
    <col min="13315" max="13315" width="9.28515625" style="228" customWidth="1"/>
    <col min="13316" max="13316" width="7.28515625" style="228" customWidth="1"/>
    <col min="13317" max="13318" width="6.85546875" style="228" customWidth="1"/>
    <col min="13319" max="13319" width="7.28515625" style="228" customWidth="1"/>
    <col min="13320" max="13320" width="9" style="228" customWidth="1"/>
    <col min="13321" max="13321" width="12.85546875" style="228" customWidth="1"/>
    <col min="13322" max="13322" width="10.140625" style="228" customWidth="1"/>
    <col min="13323" max="13323" width="7.85546875" style="228" customWidth="1"/>
    <col min="13324" max="13324" width="10.7109375" style="228" customWidth="1"/>
    <col min="13325" max="13325" width="6.7109375" style="228" customWidth="1"/>
    <col min="13326" max="13326" width="8.28515625" style="228" customWidth="1"/>
    <col min="13327" max="13327" width="7.85546875" style="228" customWidth="1"/>
    <col min="13328" max="13328" width="6.7109375" style="228" customWidth="1"/>
    <col min="13329" max="13329" width="6.85546875" style="228" customWidth="1"/>
    <col min="13330" max="13330" width="10.140625" style="228" customWidth="1"/>
    <col min="13331" max="13331" width="12.140625" style="228" customWidth="1"/>
    <col min="13332" max="13332" width="9" style="228"/>
    <col min="13333" max="13333" width="11.140625" style="228" customWidth="1"/>
    <col min="13334" max="13335" width="7.7109375" style="228" customWidth="1"/>
    <col min="13336" max="13336" width="5.7109375" style="228" customWidth="1"/>
    <col min="13337" max="13568" width="9" style="228"/>
    <col min="13569" max="13569" width="4.7109375" style="228" customWidth="1"/>
    <col min="13570" max="13570" width="7.28515625" style="228" customWidth="1"/>
    <col min="13571" max="13571" width="9.28515625" style="228" customWidth="1"/>
    <col min="13572" max="13572" width="7.28515625" style="228" customWidth="1"/>
    <col min="13573" max="13574" width="6.85546875" style="228" customWidth="1"/>
    <col min="13575" max="13575" width="7.28515625" style="228" customWidth="1"/>
    <col min="13576" max="13576" width="9" style="228" customWidth="1"/>
    <col min="13577" max="13577" width="12.85546875" style="228" customWidth="1"/>
    <col min="13578" max="13578" width="10.140625" style="228" customWidth="1"/>
    <col min="13579" max="13579" width="7.85546875" style="228" customWidth="1"/>
    <col min="13580" max="13580" width="10.7109375" style="228" customWidth="1"/>
    <col min="13581" max="13581" width="6.7109375" style="228" customWidth="1"/>
    <col min="13582" max="13582" width="8.28515625" style="228" customWidth="1"/>
    <col min="13583" max="13583" width="7.85546875" style="228" customWidth="1"/>
    <col min="13584" max="13584" width="6.7109375" style="228" customWidth="1"/>
    <col min="13585" max="13585" width="6.85546875" style="228" customWidth="1"/>
    <col min="13586" max="13586" width="10.140625" style="228" customWidth="1"/>
    <col min="13587" max="13587" width="12.140625" style="228" customWidth="1"/>
    <col min="13588" max="13588" width="9" style="228"/>
    <col min="13589" max="13589" width="11.140625" style="228" customWidth="1"/>
    <col min="13590" max="13591" width="7.7109375" style="228" customWidth="1"/>
    <col min="13592" max="13592" width="5.7109375" style="228" customWidth="1"/>
    <col min="13593" max="13824" width="9" style="228"/>
    <col min="13825" max="13825" width="4.7109375" style="228" customWidth="1"/>
    <col min="13826" max="13826" width="7.28515625" style="228" customWidth="1"/>
    <col min="13827" max="13827" width="9.28515625" style="228" customWidth="1"/>
    <col min="13828" max="13828" width="7.28515625" style="228" customWidth="1"/>
    <col min="13829" max="13830" width="6.85546875" style="228" customWidth="1"/>
    <col min="13831" max="13831" width="7.28515625" style="228" customWidth="1"/>
    <col min="13832" max="13832" width="9" style="228" customWidth="1"/>
    <col min="13833" max="13833" width="12.85546875" style="228" customWidth="1"/>
    <col min="13834" max="13834" width="10.140625" style="228" customWidth="1"/>
    <col min="13835" max="13835" width="7.85546875" style="228" customWidth="1"/>
    <col min="13836" max="13836" width="10.7109375" style="228" customWidth="1"/>
    <col min="13837" max="13837" width="6.7109375" style="228" customWidth="1"/>
    <col min="13838" max="13838" width="8.28515625" style="228" customWidth="1"/>
    <col min="13839" max="13839" width="7.85546875" style="228" customWidth="1"/>
    <col min="13840" max="13840" width="6.7109375" style="228" customWidth="1"/>
    <col min="13841" max="13841" width="6.85546875" style="228" customWidth="1"/>
    <col min="13842" max="13842" width="10.140625" style="228" customWidth="1"/>
    <col min="13843" max="13843" width="12.140625" style="228" customWidth="1"/>
    <col min="13844" max="13844" width="9" style="228"/>
    <col min="13845" max="13845" width="11.140625" style="228" customWidth="1"/>
    <col min="13846" max="13847" width="7.7109375" style="228" customWidth="1"/>
    <col min="13848" max="13848" width="5.7109375" style="228" customWidth="1"/>
    <col min="13849" max="14080" width="9" style="228"/>
    <col min="14081" max="14081" width="4.7109375" style="228" customWidth="1"/>
    <col min="14082" max="14082" width="7.28515625" style="228" customWidth="1"/>
    <col min="14083" max="14083" width="9.28515625" style="228" customWidth="1"/>
    <col min="14084" max="14084" width="7.28515625" style="228" customWidth="1"/>
    <col min="14085" max="14086" width="6.85546875" style="228" customWidth="1"/>
    <col min="14087" max="14087" width="7.28515625" style="228" customWidth="1"/>
    <col min="14088" max="14088" width="9" style="228" customWidth="1"/>
    <col min="14089" max="14089" width="12.85546875" style="228" customWidth="1"/>
    <col min="14090" max="14090" width="10.140625" style="228" customWidth="1"/>
    <col min="14091" max="14091" width="7.85546875" style="228" customWidth="1"/>
    <col min="14092" max="14092" width="10.7109375" style="228" customWidth="1"/>
    <col min="14093" max="14093" width="6.7109375" style="228" customWidth="1"/>
    <col min="14094" max="14094" width="8.28515625" style="228" customWidth="1"/>
    <col min="14095" max="14095" width="7.85546875" style="228" customWidth="1"/>
    <col min="14096" max="14096" width="6.7109375" style="228" customWidth="1"/>
    <col min="14097" max="14097" width="6.85546875" style="228" customWidth="1"/>
    <col min="14098" max="14098" width="10.140625" style="228" customWidth="1"/>
    <col min="14099" max="14099" width="12.140625" style="228" customWidth="1"/>
    <col min="14100" max="14100" width="9" style="228"/>
    <col min="14101" max="14101" width="11.140625" style="228" customWidth="1"/>
    <col min="14102" max="14103" width="7.7109375" style="228" customWidth="1"/>
    <col min="14104" max="14104" width="5.7109375" style="228" customWidth="1"/>
    <col min="14105" max="14336" width="9" style="228"/>
    <col min="14337" max="14337" width="4.7109375" style="228" customWidth="1"/>
    <col min="14338" max="14338" width="7.28515625" style="228" customWidth="1"/>
    <col min="14339" max="14339" width="9.28515625" style="228" customWidth="1"/>
    <col min="14340" max="14340" width="7.28515625" style="228" customWidth="1"/>
    <col min="14341" max="14342" width="6.85546875" style="228" customWidth="1"/>
    <col min="14343" max="14343" width="7.28515625" style="228" customWidth="1"/>
    <col min="14344" max="14344" width="9" style="228" customWidth="1"/>
    <col min="14345" max="14345" width="12.85546875" style="228" customWidth="1"/>
    <col min="14346" max="14346" width="10.140625" style="228" customWidth="1"/>
    <col min="14347" max="14347" width="7.85546875" style="228" customWidth="1"/>
    <col min="14348" max="14348" width="10.7109375" style="228" customWidth="1"/>
    <col min="14349" max="14349" width="6.7109375" style="228" customWidth="1"/>
    <col min="14350" max="14350" width="8.28515625" style="228" customWidth="1"/>
    <col min="14351" max="14351" width="7.85546875" style="228" customWidth="1"/>
    <col min="14352" max="14352" width="6.7109375" style="228" customWidth="1"/>
    <col min="14353" max="14353" width="6.85546875" style="228" customWidth="1"/>
    <col min="14354" max="14354" width="10.140625" style="228" customWidth="1"/>
    <col min="14355" max="14355" width="12.140625" style="228" customWidth="1"/>
    <col min="14356" max="14356" width="9" style="228"/>
    <col min="14357" max="14357" width="11.140625" style="228" customWidth="1"/>
    <col min="14358" max="14359" width="7.7109375" style="228" customWidth="1"/>
    <col min="14360" max="14360" width="5.7109375" style="228" customWidth="1"/>
    <col min="14361" max="14592" width="9" style="228"/>
    <col min="14593" max="14593" width="4.7109375" style="228" customWidth="1"/>
    <col min="14594" max="14594" width="7.28515625" style="228" customWidth="1"/>
    <col min="14595" max="14595" width="9.28515625" style="228" customWidth="1"/>
    <col min="14596" max="14596" width="7.28515625" style="228" customWidth="1"/>
    <col min="14597" max="14598" width="6.85546875" style="228" customWidth="1"/>
    <col min="14599" max="14599" width="7.28515625" style="228" customWidth="1"/>
    <col min="14600" max="14600" width="9" style="228" customWidth="1"/>
    <col min="14601" max="14601" width="12.85546875" style="228" customWidth="1"/>
    <col min="14602" max="14602" width="10.140625" style="228" customWidth="1"/>
    <col min="14603" max="14603" width="7.85546875" style="228" customWidth="1"/>
    <col min="14604" max="14604" width="10.7109375" style="228" customWidth="1"/>
    <col min="14605" max="14605" width="6.7109375" style="228" customWidth="1"/>
    <col min="14606" max="14606" width="8.28515625" style="228" customWidth="1"/>
    <col min="14607" max="14607" width="7.85546875" style="228" customWidth="1"/>
    <col min="14608" max="14608" width="6.7109375" style="228" customWidth="1"/>
    <col min="14609" max="14609" width="6.85546875" style="228" customWidth="1"/>
    <col min="14610" max="14610" width="10.140625" style="228" customWidth="1"/>
    <col min="14611" max="14611" width="12.140625" style="228" customWidth="1"/>
    <col min="14612" max="14612" width="9" style="228"/>
    <col min="14613" max="14613" width="11.140625" style="228" customWidth="1"/>
    <col min="14614" max="14615" width="7.7109375" style="228" customWidth="1"/>
    <col min="14616" max="14616" width="5.7109375" style="228" customWidth="1"/>
    <col min="14617" max="14848" width="9" style="228"/>
    <col min="14849" max="14849" width="4.7109375" style="228" customWidth="1"/>
    <col min="14850" max="14850" width="7.28515625" style="228" customWidth="1"/>
    <col min="14851" max="14851" width="9.28515625" style="228" customWidth="1"/>
    <col min="14852" max="14852" width="7.28515625" style="228" customWidth="1"/>
    <col min="14853" max="14854" width="6.85546875" style="228" customWidth="1"/>
    <col min="14855" max="14855" width="7.28515625" style="228" customWidth="1"/>
    <col min="14856" max="14856" width="9" style="228" customWidth="1"/>
    <col min="14857" max="14857" width="12.85546875" style="228" customWidth="1"/>
    <col min="14858" max="14858" width="10.140625" style="228" customWidth="1"/>
    <col min="14859" max="14859" width="7.85546875" style="228" customWidth="1"/>
    <col min="14860" max="14860" width="10.7109375" style="228" customWidth="1"/>
    <col min="14861" max="14861" width="6.7109375" style="228" customWidth="1"/>
    <col min="14862" max="14862" width="8.28515625" style="228" customWidth="1"/>
    <col min="14863" max="14863" width="7.85546875" style="228" customWidth="1"/>
    <col min="14864" max="14864" width="6.7109375" style="228" customWidth="1"/>
    <col min="14865" max="14865" width="6.85546875" style="228" customWidth="1"/>
    <col min="14866" max="14866" width="10.140625" style="228" customWidth="1"/>
    <col min="14867" max="14867" width="12.140625" style="228" customWidth="1"/>
    <col min="14868" max="14868" width="9" style="228"/>
    <col min="14869" max="14869" width="11.140625" style="228" customWidth="1"/>
    <col min="14870" max="14871" width="7.7109375" style="228" customWidth="1"/>
    <col min="14872" max="14872" width="5.7109375" style="228" customWidth="1"/>
    <col min="14873" max="15104" width="9" style="228"/>
    <col min="15105" max="15105" width="4.7109375" style="228" customWidth="1"/>
    <col min="15106" max="15106" width="7.28515625" style="228" customWidth="1"/>
    <col min="15107" max="15107" width="9.28515625" style="228" customWidth="1"/>
    <col min="15108" max="15108" width="7.28515625" style="228" customWidth="1"/>
    <col min="15109" max="15110" width="6.85546875" style="228" customWidth="1"/>
    <col min="15111" max="15111" width="7.28515625" style="228" customWidth="1"/>
    <col min="15112" max="15112" width="9" style="228" customWidth="1"/>
    <col min="15113" max="15113" width="12.85546875" style="228" customWidth="1"/>
    <col min="15114" max="15114" width="10.140625" style="228" customWidth="1"/>
    <col min="15115" max="15115" width="7.85546875" style="228" customWidth="1"/>
    <col min="15116" max="15116" width="10.7109375" style="228" customWidth="1"/>
    <col min="15117" max="15117" width="6.7109375" style="228" customWidth="1"/>
    <col min="15118" max="15118" width="8.28515625" style="228" customWidth="1"/>
    <col min="15119" max="15119" width="7.85546875" style="228" customWidth="1"/>
    <col min="15120" max="15120" width="6.7109375" style="228" customWidth="1"/>
    <col min="15121" max="15121" width="6.85546875" style="228" customWidth="1"/>
    <col min="15122" max="15122" width="10.140625" style="228" customWidth="1"/>
    <col min="15123" max="15123" width="12.140625" style="228" customWidth="1"/>
    <col min="15124" max="15124" width="9" style="228"/>
    <col min="15125" max="15125" width="11.140625" style="228" customWidth="1"/>
    <col min="15126" max="15127" width="7.7109375" style="228" customWidth="1"/>
    <col min="15128" max="15128" width="5.7109375" style="228" customWidth="1"/>
    <col min="15129" max="15360" width="9" style="228"/>
    <col min="15361" max="15361" width="4.7109375" style="228" customWidth="1"/>
    <col min="15362" max="15362" width="7.28515625" style="228" customWidth="1"/>
    <col min="15363" max="15363" width="9.28515625" style="228" customWidth="1"/>
    <col min="15364" max="15364" width="7.28515625" style="228" customWidth="1"/>
    <col min="15365" max="15366" width="6.85546875" style="228" customWidth="1"/>
    <col min="15367" max="15367" width="7.28515625" style="228" customWidth="1"/>
    <col min="15368" max="15368" width="9" style="228" customWidth="1"/>
    <col min="15369" max="15369" width="12.85546875" style="228" customWidth="1"/>
    <col min="15370" max="15370" width="10.140625" style="228" customWidth="1"/>
    <col min="15371" max="15371" width="7.85546875" style="228" customWidth="1"/>
    <col min="15372" max="15372" width="10.7109375" style="228" customWidth="1"/>
    <col min="15373" max="15373" width="6.7109375" style="228" customWidth="1"/>
    <col min="15374" max="15374" width="8.28515625" style="228" customWidth="1"/>
    <col min="15375" max="15375" width="7.85546875" style="228" customWidth="1"/>
    <col min="15376" max="15376" width="6.7109375" style="228" customWidth="1"/>
    <col min="15377" max="15377" width="6.85546875" style="228" customWidth="1"/>
    <col min="15378" max="15378" width="10.140625" style="228" customWidth="1"/>
    <col min="15379" max="15379" width="12.140625" style="228" customWidth="1"/>
    <col min="15380" max="15380" width="9" style="228"/>
    <col min="15381" max="15381" width="11.140625" style="228" customWidth="1"/>
    <col min="15382" max="15383" width="7.7109375" style="228" customWidth="1"/>
    <col min="15384" max="15384" width="5.7109375" style="228" customWidth="1"/>
    <col min="15385" max="15616" width="9" style="228"/>
    <col min="15617" max="15617" width="4.7109375" style="228" customWidth="1"/>
    <col min="15618" max="15618" width="7.28515625" style="228" customWidth="1"/>
    <col min="15619" max="15619" width="9.28515625" style="228" customWidth="1"/>
    <col min="15620" max="15620" width="7.28515625" style="228" customWidth="1"/>
    <col min="15621" max="15622" width="6.85546875" style="228" customWidth="1"/>
    <col min="15623" max="15623" width="7.28515625" style="228" customWidth="1"/>
    <col min="15624" max="15624" width="9" style="228" customWidth="1"/>
    <col min="15625" max="15625" width="12.85546875" style="228" customWidth="1"/>
    <col min="15626" max="15626" width="10.140625" style="228" customWidth="1"/>
    <col min="15627" max="15627" width="7.85546875" style="228" customWidth="1"/>
    <col min="15628" max="15628" width="10.7109375" style="228" customWidth="1"/>
    <col min="15629" max="15629" width="6.7109375" style="228" customWidth="1"/>
    <col min="15630" max="15630" width="8.28515625" style="228" customWidth="1"/>
    <col min="15631" max="15631" width="7.85546875" style="228" customWidth="1"/>
    <col min="15632" max="15632" width="6.7109375" style="228" customWidth="1"/>
    <col min="15633" max="15633" width="6.85546875" style="228" customWidth="1"/>
    <col min="15634" max="15634" width="10.140625" style="228" customWidth="1"/>
    <col min="15635" max="15635" width="12.140625" style="228" customWidth="1"/>
    <col min="15636" max="15636" width="9" style="228"/>
    <col min="15637" max="15637" width="11.140625" style="228" customWidth="1"/>
    <col min="15638" max="15639" width="7.7109375" style="228" customWidth="1"/>
    <col min="15640" max="15640" width="5.7109375" style="228" customWidth="1"/>
    <col min="15641" max="15872" width="9" style="228"/>
    <col min="15873" max="15873" width="4.7109375" style="228" customWidth="1"/>
    <col min="15874" max="15874" width="7.28515625" style="228" customWidth="1"/>
    <col min="15875" max="15875" width="9.28515625" style="228" customWidth="1"/>
    <col min="15876" max="15876" width="7.28515625" style="228" customWidth="1"/>
    <col min="15877" max="15878" width="6.85546875" style="228" customWidth="1"/>
    <col min="15879" max="15879" width="7.28515625" style="228" customWidth="1"/>
    <col min="15880" max="15880" width="9" style="228" customWidth="1"/>
    <col min="15881" max="15881" width="12.85546875" style="228" customWidth="1"/>
    <col min="15882" max="15882" width="10.140625" style="228" customWidth="1"/>
    <col min="15883" max="15883" width="7.85546875" style="228" customWidth="1"/>
    <col min="15884" max="15884" width="10.7109375" style="228" customWidth="1"/>
    <col min="15885" max="15885" width="6.7109375" style="228" customWidth="1"/>
    <col min="15886" max="15886" width="8.28515625" style="228" customWidth="1"/>
    <col min="15887" max="15887" width="7.85546875" style="228" customWidth="1"/>
    <col min="15888" max="15888" width="6.7109375" style="228" customWidth="1"/>
    <col min="15889" max="15889" width="6.85546875" style="228" customWidth="1"/>
    <col min="15890" max="15890" width="10.140625" style="228" customWidth="1"/>
    <col min="15891" max="15891" width="12.140625" style="228" customWidth="1"/>
    <col min="15892" max="15892" width="9" style="228"/>
    <col min="15893" max="15893" width="11.140625" style="228" customWidth="1"/>
    <col min="15894" max="15895" width="7.7109375" style="228" customWidth="1"/>
    <col min="15896" max="15896" width="5.7109375" style="228" customWidth="1"/>
    <col min="15897" max="16128" width="9" style="228"/>
    <col min="16129" max="16129" width="4.7109375" style="228" customWidth="1"/>
    <col min="16130" max="16130" width="7.28515625" style="228" customWidth="1"/>
    <col min="16131" max="16131" width="9.28515625" style="228" customWidth="1"/>
    <col min="16132" max="16132" width="7.28515625" style="228" customWidth="1"/>
    <col min="16133" max="16134" width="6.85546875" style="228" customWidth="1"/>
    <col min="16135" max="16135" width="7.28515625" style="228" customWidth="1"/>
    <col min="16136" max="16136" width="9" style="228" customWidth="1"/>
    <col min="16137" max="16137" width="12.85546875" style="228" customWidth="1"/>
    <col min="16138" max="16138" width="10.140625" style="228" customWidth="1"/>
    <col min="16139" max="16139" width="7.85546875" style="228" customWidth="1"/>
    <col min="16140" max="16140" width="10.7109375" style="228" customWidth="1"/>
    <col min="16141" max="16141" width="6.7109375" style="228" customWidth="1"/>
    <col min="16142" max="16142" width="8.28515625" style="228" customWidth="1"/>
    <col min="16143" max="16143" width="7.85546875" style="228" customWidth="1"/>
    <col min="16144" max="16144" width="6.7109375" style="228" customWidth="1"/>
    <col min="16145" max="16145" width="6.85546875" style="228" customWidth="1"/>
    <col min="16146" max="16146" width="10.140625" style="228" customWidth="1"/>
    <col min="16147" max="16147" width="12.140625" style="228" customWidth="1"/>
    <col min="16148" max="16148" width="9" style="228"/>
    <col min="16149" max="16149" width="11.140625" style="228" customWidth="1"/>
    <col min="16150" max="16151" width="7.7109375" style="228" customWidth="1"/>
    <col min="16152" max="16152" width="5.7109375" style="228" customWidth="1"/>
    <col min="16153" max="16384" width="9" style="228"/>
  </cols>
  <sheetData>
    <row r="1" spans="1:24" ht="18.75">
      <c r="B1" s="224" t="s">
        <v>906</v>
      </c>
      <c r="C1" s="224"/>
      <c r="D1" s="190"/>
      <c r="E1" s="190"/>
      <c r="F1" s="190"/>
      <c r="G1" s="190"/>
      <c r="H1" s="190"/>
      <c r="I1" s="190"/>
      <c r="J1" s="190"/>
      <c r="K1" s="190"/>
      <c r="L1" s="190"/>
      <c r="M1" s="190"/>
      <c r="N1" s="190"/>
      <c r="O1" s="190"/>
      <c r="P1" s="190"/>
      <c r="Q1" s="190"/>
      <c r="R1" s="190"/>
      <c r="S1" s="170"/>
    </row>
    <row r="2" spans="1:24" ht="18.75">
      <c r="B2" s="224"/>
      <c r="C2" s="224"/>
      <c r="D2" s="190"/>
      <c r="E2" s="190"/>
      <c r="F2" s="190"/>
      <c r="G2" s="190"/>
      <c r="H2" s="190"/>
      <c r="I2" s="269"/>
      <c r="J2" s="269"/>
      <c r="K2" s="269"/>
      <c r="L2" s="269"/>
      <c r="M2" s="190"/>
      <c r="N2" s="190"/>
      <c r="O2" s="190"/>
      <c r="P2" s="190"/>
      <c r="Q2" s="190"/>
      <c r="R2" s="750" t="s">
        <v>669</v>
      </c>
      <c r="S2" s="750"/>
    </row>
    <row r="3" spans="1:24" ht="18">
      <c r="B3" s="224"/>
      <c r="C3" s="224"/>
      <c r="D3" s="190"/>
      <c r="E3" s="190"/>
      <c r="F3" s="190"/>
      <c r="G3" s="190"/>
      <c r="H3" s="269"/>
      <c r="I3" s="269"/>
      <c r="J3" s="269"/>
      <c r="K3" s="269"/>
      <c r="L3" s="269"/>
      <c r="M3" s="190"/>
      <c r="N3" s="190"/>
      <c r="O3" s="190"/>
      <c r="P3" s="190"/>
      <c r="Q3" s="190"/>
      <c r="R3" s="190"/>
      <c r="S3" s="170"/>
    </row>
    <row r="4" spans="1:24" ht="18.75">
      <c r="B4" s="819" t="s">
        <v>908</v>
      </c>
      <c r="C4" s="819"/>
      <c r="D4" s="819"/>
      <c r="E4" s="819"/>
      <c r="F4" s="819"/>
      <c r="G4" s="819"/>
      <c r="H4" s="819"/>
      <c r="I4" s="819"/>
      <c r="J4" s="819"/>
      <c r="K4" s="819"/>
      <c r="L4" s="819"/>
      <c r="M4" s="819"/>
      <c r="N4" s="819"/>
      <c r="O4" s="819"/>
      <c r="P4" s="819"/>
      <c r="Q4" s="819"/>
      <c r="R4" s="819"/>
      <c r="S4" s="819"/>
    </row>
    <row r="5" spans="1:24" ht="18.75">
      <c r="B5" s="444"/>
      <c r="C5" s="444"/>
      <c r="D5" s="444"/>
      <c r="E5" s="444"/>
      <c r="F5" s="444"/>
      <c r="G5" s="444"/>
      <c r="H5" s="444"/>
      <c r="I5" s="444"/>
      <c r="J5" s="444"/>
      <c r="K5" s="444"/>
      <c r="L5" s="444"/>
      <c r="M5" s="444"/>
      <c r="N5" s="444"/>
      <c r="O5" s="444"/>
      <c r="P5" s="444"/>
      <c r="Q5" s="426" t="s">
        <v>905</v>
      </c>
      <c r="R5" s="444"/>
      <c r="S5" s="444"/>
    </row>
    <row r="6" spans="1:24" ht="24.75" customHeight="1">
      <c r="A6" s="827" t="s">
        <v>4</v>
      </c>
      <c r="B6" s="824" t="s">
        <v>633</v>
      </c>
      <c r="C6" s="824" t="s">
        <v>638</v>
      </c>
      <c r="D6" s="818" t="s">
        <v>639</v>
      </c>
      <c r="E6" s="818"/>
      <c r="F6" s="818"/>
      <c r="G6" s="818"/>
      <c r="H6" s="818"/>
      <c r="I6" s="818"/>
      <c r="J6" s="818"/>
      <c r="K6" s="818"/>
      <c r="L6" s="824" t="s">
        <v>640</v>
      </c>
      <c r="M6" s="818" t="s">
        <v>269</v>
      </c>
      <c r="N6" s="818"/>
      <c r="O6" s="818"/>
      <c r="P6" s="818"/>
      <c r="Q6" s="818"/>
      <c r="R6" s="818"/>
      <c r="S6" s="818"/>
      <c r="T6" s="816" t="s">
        <v>642</v>
      </c>
      <c r="U6" s="816" t="s">
        <v>643</v>
      </c>
      <c r="V6" s="818" t="s">
        <v>269</v>
      </c>
      <c r="W6" s="818"/>
      <c r="X6" s="818"/>
    </row>
    <row r="7" spans="1:24" ht="138" customHeight="1">
      <c r="A7" s="828"/>
      <c r="B7" s="825"/>
      <c r="C7" s="825"/>
      <c r="D7" s="445" t="s">
        <v>670</v>
      </c>
      <c r="E7" s="445" t="s">
        <v>648</v>
      </c>
      <c r="F7" s="445" t="s">
        <v>649</v>
      </c>
      <c r="G7" s="445" t="s">
        <v>650</v>
      </c>
      <c r="H7" s="445" t="s">
        <v>651</v>
      </c>
      <c r="I7" s="445" t="s">
        <v>671</v>
      </c>
      <c r="J7" s="445" t="s">
        <v>672</v>
      </c>
      <c r="K7" s="445" t="s">
        <v>653</v>
      </c>
      <c r="L7" s="825"/>
      <c r="M7" s="445" t="s">
        <v>654</v>
      </c>
      <c r="N7" s="445" t="s">
        <v>655</v>
      </c>
      <c r="O7" s="445" t="s">
        <v>656</v>
      </c>
      <c r="P7" s="445" t="s">
        <v>657</v>
      </c>
      <c r="Q7" s="445" t="s">
        <v>658</v>
      </c>
      <c r="R7" s="445" t="s">
        <v>659</v>
      </c>
      <c r="S7" s="445" t="s">
        <v>660</v>
      </c>
      <c r="T7" s="817"/>
      <c r="U7" s="817"/>
      <c r="V7" s="446" t="s">
        <v>628</v>
      </c>
      <c r="W7" s="446" t="s">
        <v>629</v>
      </c>
      <c r="X7" s="445" t="s">
        <v>673</v>
      </c>
    </row>
    <row r="8" spans="1:24" s="637" customFormat="1" ht="28.5" customHeight="1">
      <c r="A8" s="635"/>
      <c r="B8" s="635"/>
      <c r="C8" s="636" t="s">
        <v>674</v>
      </c>
      <c r="D8" s="636">
        <v>2</v>
      </c>
      <c r="E8" s="636">
        <v>3</v>
      </c>
      <c r="F8" s="636">
        <v>4</v>
      </c>
      <c r="G8" s="636">
        <v>5</v>
      </c>
      <c r="H8" s="636">
        <v>6</v>
      </c>
      <c r="I8" s="636">
        <v>7</v>
      </c>
      <c r="J8" s="636">
        <v>8</v>
      </c>
      <c r="K8" s="636">
        <v>9</v>
      </c>
      <c r="L8" s="636" t="s">
        <v>675</v>
      </c>
      <c r="M8" s="636">
        <v>11</v>
      </c>
      <c r="N8" s="636">
        <v>12</v>
      </c>
      <c r="O8" s="636">
        <v>13</v>
      </c>
      <c r="P8" s="636">
        <v>14</v>
      </c>
      <c r="Q8" s="636">
        <v>15</v>
      </c>
      <c r="R8" s="636">
        <v>16</v>
      </c>
      <c r="S8" s="636">
        <v>17</v>
      </c>
      <c r="T8" s="636" t="s">
        <v>676</v>
      </c>
      <c r="U8" s="636" t="s">
        <v>677</v>
      </c>
      <c r="V8" s="636">
        <v>20</v>
      </c>
      <c r="W8" s="636">
        <v>21</v>
      </c>
      <c r="X8" s="636">
        <v>22</v>
      </c>
    </row>
    <row r="9" spans="1:24" ht="18.75" customHeight="1">
      <c r="A9" s="445" t="s">
        <v>397</v>
      </c>
      <c r="B9" s="450" t="s">
        <v>666</v>
      </c>
      <c r="C9" s="237"/>
      <c r="D9" s="436"/>
      <c r="E9" s="451"/>
      <c r="F9" s="451"/>
      <c r="G9" s="451"/>
      <c r="H9" s="451"/>
      <c r="I9" s="451"/>
      <c r="J9" s="451"/>
      <c r="K9" s="451"/>
      <c r="L9" s="451"/>
      <c r="M9" s="451"/>
      <c r="N9" s="451"/>
      <c r="O9" s="451"/>
      <c r="P9" s="451"/>
      <c r="Q9" s="451"/>
      <c r="R9" s="451"/>
      <c r="S9" s="451"/>
      <c r="T9" s="237"/>
      <c r="U9" s="237"/>
      <c r="V9" s="237"/>
      <c r="W9" s="237"/>
      <c r="X9" s="237"/>
    </row>
    <row r="10" spans="1:24" s="247" customFormat="1" ht="18.75" customHeight="1">
      <c r="A10" s="631"/>
      <c r="B10" s="632" t="s">
        <v>678</v>
      </c>
      <c r="C10" s="633"/>
      <c r="D10" s="634"/>
      <c r="E10" s="633"/>
      <c r="F10" s="633"/>
      <c r="G10" s="633"/>
      <c r="H10" s="633"/>
      <c r="I10" s="633"/>
      <c r="J10" s="633"/>
      <c r="K10" s="633"/>
      <c r="L10" s="633"/>
      <c r="M10" s="633"/>
      <c r="N10" s="633"/>
      <c r="O10" s="633"/>
      <c r="P10" s="633"/>
      <c r="Q10" s="633"/>
      <c r="R10" s="633"/>
      <c r="S10" s="633"/>
      <c r="T10" s="633"/>
      <c r="U10" s="633"/>
      <c r="V10" s="633"/>
      <c r="W10" s="633"/>
      <c r="X10" s="633"/>
    </row>
    <row r="11" spans="1:24" ht="18.75" customHeight="1">
      <c r="A11" s="445" t="s">
        <v>400</v>
      </c>
      <c r="B11" s="450" t="s">
        <v>668</v>
      </c>
      <c r="C11" s="237"/>
      <c r="D11" s="436"/>
      <c r="E11" s="237"/>
      <c r="F11" s="237"/>
      <c r="G11" s="237"/>
      <c r="H11" s="237"/>
      <c r="I11" s="237"/>
      <c r="J11" s="237"/>
      <c r="K11" s="237"/>
      <c r="L11" s="237"/>
      <c r="M11" s="237"/>
      <c r="N11" s="237"/>
      <c r="O11" s="237"/>
      <c r="P11" s="237"/>
      <c r="Q11" s="237"/>
      <c r="R11" s="237"/>
      <c r="S11" s="237"/>
      <c r="T11" s="237"/>
      <c r="U11" s="237"/>
      <c r="V11" s="237"/>
      <c r="W11" s="237"/>
      <c r="X11" s="237"/>
    </row>
    <row r="12" spans="1:24" s="247" customFormat="1" ht="18.75" customHeight="1">
      <c r="A12" s="634"/>
      <c r="B12" s="632" t="s">
        <v>678</v>
      </c>
      <c r="C12" s="633"/>
      <c r="D12" s="634"/>
      <c r="E12" s="633"/>
      <c r="F12" s="633"/>
      <c r="G12" s="633"/>
      <c r="H12" s="633"/>
      <c r="I12" s="633"/>
      <c r="J12" s="633"/>
      <c r="K12" s="633"/>
      <c r="L12" s="633"/>
      <c r="M12" s="633"/>
      <c r="N12" s="633"/>
      <c r="O12" s="633"/>
      <c r="P12" s="633"/>
      <c r="Q12" s="633"/>
      <c r="R12" s="633"/>
      <c r="S12" s="633"/>
      <c r="T12" s="633"/>
      <c r="U12" s="633"/>
      <c r="V12" s="633"/>
      <c r="W12" s="633"/>
      <c r="X12" s="633"/>
    </row>
    <row r="13" spans="1:24" ht="18.75" customHeight="1">
      <c r="A13" s="445" t="s">
        <v>402</v>
      </c>
      <c r="B13" s="450" t="s">
        <v>610</v>
      </c>
      <c r="C13" s="237"/>
      <c r="D13" s="436"/>
      <c r="E13" s="237"/>
      <c r="F13" s="237"/>
      <c r="G13" s="237"/>
      <c r="H13" s="237"/>
      <c r="I13" s="237"/>
      <c r="J13" s="237"/>
      <c r="K13" s="237"/>
      <c r="L13" s="237"/>
      <c r="M13" s="237"/>
      <c r="N13" s="237"/>
      <c r="O13" s="237"/>
      <c r="P13" s="237"/>
      <c r="Q13" s="237"/>
      <c r="R13" s="237"/>
      <c r="S13" s="237"/>
      <c r="T13" s="237"/>
      <c r="U13" s="237"/>
      <c r="V13" s="237"/>
      <c r="W13" s="237"/>
      <c r="X13" s="237"/>
    </row>
    <row r="14" spans="1:24" s="247" customFormat="1" ht="18.75" customHeight="1">
      <c r="A14" s="634"/>
      <c r="B14" s="632" t="s">
        <v>678</v>
      </c>
      <c r="C14" s="633"/>
      <c r="D14" s="634"/>
      <c r="E14" s="633"/>
      <c r="F14" s="633"/>
      <c r="G14" s="633"/>
      <c r="H14" s="633"/>
      <c r="I14" s="633"/>
      <c r="J14" s="633"/>
      <c r="K14" s="633"/>
      <c r="L14" s="633"/>
      <c r="M14" s="633"/>
      <c r="N14" s="633"/>
      <c r="O14" s="633"/>
      <c r="P14" s="633"/>
      <c r="Q14" s="633"/>
      <c r="R14" s="633"/>
      <c r="S14" s="633"/>
      <c r="T14" s="633"/>
      <c r="U14" s="633"/>
      <c r="V14" s="633"/>
      <c r="W14" s="633"/>
      <c r="X14" s="633"/>
    </row>
    <row r="16" spans="1:24" ht="18">
      <c r="B16" s="170"/>
      <c r="C16" s="170"/>
      <c r="D16" s="190"/>
      <c r="E16" s="190"/>
      <c r="F16" s="190"/>
      <c r="G16" s="190"/>
      <c r="H16" s="190"/>
      <c r="I16" s="190"/>
      <c r="J16" s="190"/>
      <c r="K16" s="190"/>
      <c r="L16" s="190"/>
      <c r="M16" s="190"/>
      <c r="N16" s="190"/>
      <c r="O16" s="190"/>
      <c r="P16" s="190"/>
      <c r="Q16" s="190"/>
      <c r="R16" s="190"/>
      <c r="S16" s="170"/>
    </row>
  </sheetData>
  <mergeCells count="11">
    <mergeCell ref="A6:A7"/>
    <mergeCell ref="B6:B7"/>
    <mergeCell ref="C6:C7"/>
    <mergeCell ref="D6:K6"/>
    <mergeCell ref="L6:L7"/>
    <mergeCell ref="T6:T7"/>
    <mergeCell ref="U6:U7"/>
    <mergeCell ref="V6:X6"/>
    <mergeCell ref="R2:S2"/>
    <mergeCell ref="B4:S4"/>
    <mergeCell ref="M6:S6"/>
  </mergeCells>
  <pageMargins left="0.43307086614173229" right="0.19685039370078741" top="0.6692913385826772" bottom="0.74803149606299213" header="0.31496062992125984" footer="0.31496062992125984"/>
  <pageSetup paperSize="8" scale="85"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6"/>
  <sheetViews>
    <sheetView topLeftCell="J13" workbookViewId="0">
      <selection activeCell="F6" sqref="F6:I6"/>
    </sheetView>
  </sheetViews>
  <sheetFormatPr defaultRowHeight="15"/>
  <cols>
    <col min="1" max="1" width="5.7109375" style="228" customWidth="1"/>
    <col min="2" max="2" width="29.28515625" style="228" customWidth="1"/>
    <col min="3" max="3" width="6.7109375" style="228" customWidth="1"/>
    <col min="4" max="4" width="7.140625" style="228" customWidth="1"/>
    <col min="5" max="5" width="6.85546875" style="228" customWidth="1"/>
    <col min="6" max="6" width="6.28515625" style="228" customWidth="1"/>
    <col min="7" max="9" width="5.7109375" style="228" customWidth="1"/>
    <col min="10" max="10" width="6.42578125" style="228" customWidth="1"/>
    <col min="11" max="11" width="6.28515625" style="228" customWidth="1"/>
    <col min="12" max="12" width="5.85546875" style="228" customWidth="1"/>
    <col min="13" max="13" width="6.7109375" style="228" customWidth="1"/>
    <col min="14" max="14" width="8.28515625" style="228" customWidth="1"/>
    <col min="15" max="15" width="9.7109375" style="228" customWidth="1"/>
    <col min="16" max="16" width="8.7109375" style="228" customWidth="1"/>
    <col min="17" max="17" width="6.140625" style="228" customWidth="1"/>
    <col min="18" max="18" width="6.28515625" style="228" customWidth="1"/>
    <col min="19" max="19" width="8.7109375" style="228" customWidth="1"/>
    <col min="20" max="20" width="5.7109375" style="228" customWidth="1"/>
    <col min="21" max="21" width="7" style="228" customWidth="1"/>
    <col min="22" max="22" width="5.7109375" style="228" customWidth="1"/>
    <col min="23" max="23" width="6.28515625" style="228" customWidth="1"/>
    <col min="24" max="24" width="8.28515625" style="228" customWidth="1"/>
    <col min="25" max="25" width="7.85546875" style="228" customWidth="1"/>
    <col min="26" max="26" width="8.85546875" style="228" customWidth="1"/>
    <col min="27" max="27" width="7.85546875" style="228" customWidth="1"/>
    <col min="28" max="28" width="10.28515625" style="228" customWidth="1"/>
    <col min="29" max="29" width="7.140625" style="228" customWidth="1"/>
    <col min="30" max="30" width="6.140625" style="228" customWidth="1"/>
    <col min="31" max="31" width="5.7109375" style="228" customWidth="1"/>
    <col min="32" max="256" width="9" style="228"/>
    <col min="257" max="257" width="5.7109375" style="228" customWidth="1"/>
    <col min="258" max="258" width="5.85546875" style="228" customWidth="1"/>
    <col min="259" max="259" width="7.28515625" style="228" customWidth="1"/>
    <col min="260" max="260" width="7.140625" style="228" customWidth="1"/>
    <col min="261" max="261" width="7.7109375" style="228" customWidth="1"/>
    <col min="262" max="263" width="6.28515625" style="228" customWidth="1"/>
    <col min="264" max="265" width="5.7109375" style="228" customWidth="1"/>
    <col min="266" max="266" width="7.28515625" style="228" customWidth="1"/>
    <col min="267" max="267" width="7" style="228" customWidth="1"/>
    <col min="268" max="269" width="6.7109375" style="228" customWidth="1"/>
    <col min="270" max="270" width="9" style="228" customWidth="1"/>
    <col min="271" max="271" width="11" style="228" customWidth="1"/>
    <col min="272" max="272" width="9.28515625" style="228" customWidth="1"/>
    <col min="273" max="273" width="7" style="228" customWidth="1"/>
    <col min="274" max="274" width="7.28515625" style="228" customWidth="1"/>
    <col min="275" max="275" width="8.7109375" style="228" customWidth="1"/>
    <col min="276" max="276" width="6.28515625" style="228" customWidth="1"/>
    <col min="277" max="277" width="7.7109375" style="228" customWidth="1"/>
    <col min="278" max="278" width="5.7109375" style="228" customWidth="1"/>
    <col min="279" max="279" width="7" style="228" customWidth="1"/>
    <col min="280" max="280" width="8.28515625" style="228" customWidth="1"/>
    <col min="281" max="281" width="9.28515625" style="228" customWidth="1"/>
    <col min="282" max="282" width="10.85546875" style="228" customWidth="1"/>
    <col min="283" max="283" width="9" style="228"/>
    <col min="284" max="284" width="11" style="228" customWidth="1"/>
    <col min="285" max="285" width="8" style="228" customWidth="1"/>
    <col min="286" max="286" width="7" style="228" customWidth="1"/>
    <col min="287" max="287" width="6.7109375" style="228" customWidth="1"/>
    <col min="288" max="512" width="9" style="228"/>
    <col min="513" max="513" width="5.7109375" style="228" customWidth="1"/>
    <col min="514" max="514" width="5.85546875" style="228" customWidth="1"/>
    <col min="515" max="515" width="7.28515625" style="228" customWidth="1"/>
    <col min="516" max="516" width="7.140625" style="228" customWidth="1"/>
    <col min="517" max="517" width="7.7109375" style="228" customWidth="1"/>
    <col min="518" max="519" width="6.28515625" style="228" customWidth="1"/>
    <col min="520" max="521" width="5.7109375" style="228" customWidth="1"/>
    <col min="522" max="522" width="7.28515625" style="228" customWidth="1"/>
    <col min="523" max="523" width="7" style="228" customWidth="1"/>
    <col min="524" max="525" width="6.7109375" style="228" customWidth="1"/>
    <col min="526" max="526" width="9" style="228" customWidth="1"/>
    <col min="527" max="527" width="11" style="228" customWidth="1"/>
    <col min="528" max="528" width="9.28515625" style="228" customWidth="1"/>
    <col min="529" max="529" width="7" style="228" customWidth="1"/>
    <col min="530" max="530" width="7.28515625" style="228" customWidth="1"/>
    <col min="531" max="531" width="8.7109375" style="228" customWidth="1"/>
    <col min="532" max="532" width="6.28515625" style="228" customWidth="1"/>
    <col min="533" max="533" width="7.7109375" style="228" customWidth="1"/>
    <col min="534" max="534" width="5.7109375" style="228" customWidth="1"/>
    <col min="535" max="535" width="7" style="228" customWidth="1"/>
    <col min="536" max="536" width="8.28515625" style="228" customWidth="1"/>
    <col min="537" max="537" width="9.28515625" style="228" customWidth="1"/>
    <col min="538" max="538" width="10.85546875" style="228" customWidth="1"/>
    <col min="539" max="539" width="9" style="228"/>
    <col min="540" max="540" width="11" style="228" customWidth="1"/>
    <col min="541" max="541" width="8" style="228" customWidth="1"/>
    <col min="542" max="542" width="7" style="228" customWidth="1"/>
    <col min="543" max="543" width="6.7109375" style="228" customWidth="1"/>
    <col min="544" max="768" width="9" style="228"/>
    <col min="769" max="769" width="5.7109375" style="228" customWidth="1"/>
    <col min="770" max="770" width="5.85546875" style="228" customWidth="1"/>
    <col min="771" max="771" width="7.28515625" style="228" customWidth="1"/>
    <col min="772" max="772" width="7.140625" style="228" customWidth="1"/>
    <col min="773" max="773" width="7.7109375" style="228" customWidth="1"/>
    <col min="774" max="775" width="6.28515625" style="228" customWidth="1"/>
    <col min="776" max="777" width="5.7109375" style="228" customWidth="1"/>
    <col min="778" max="778" width="7.28515625" style="228" customWidth="1"/>
    <col min="779" max="779" width="7" style="228" customWidth="1"/>
    <col min="780" max="781" width="6.7109375" style="228" customWidth="1"/>
    <col min="782" max="782" width="9" style="228" customWidth="1"/>
    <col min="783" max="783" width="11" style="228" customWidth="1"/>
    <col min="784" max="784" width="9.28515625" style="228" customWidth="1"/>
    <col min="785" max="785" width="7" style="228" customWidth="1"/>
    <col min="786" max="786" width="7.28515625" style="228" customWidth="1"/>
    <col min="787" max="787" width="8.7109375" style="228" customWidth="1"/>
    <col min="788" max="788" width="6.28515625" style="228" customWidth="1"/>
    <col min="789" max="789" width="7.7109375" style="228" customWidth="1"/>
    <col min="790" max="790" width="5.7109375" style="228" customWidth="1"/>
    <col min="791" max="791" width="7" style="228" customWidth="1"/>
    <col min="792" max="792" width="8.28515625" style="228" customWidth="1"/>
    <col min="793" max="793" width="9.28515625" style="228" customWidth="1"/>
    <col min="794" max="794" width="10.85546875" style="228" customWidth="1"/>
    <col min="795" max="795" width="9" style="228"/>
    <col min="796" max="796" width="11" style="228" customWidth="1"/>
    <col min="797" max="797" width="8" style="228" customWidth="1"/>
    <col min="798" max="798" width="7" style="228" customWidth="1"/>
    <col min="799" max="799" width="6.7109375" style="228" customWidth="1"/>
    <col min="800" max="1024" width="9" style="228"/>
    <col min="1025" max="1025" width="5.7109375" style="228" customWidth="1"/>
    <col min="1026" max="1026" width="5.85546875" style="228" customWidth="1"/>
    <col min="1027" max="1027" width="7.28515625" style="228" customWidth="1"/>
    <col min="1028" max="1028" width="7.140625" style="228" customWidth="1"/>
    <col min="1029" max="1029" width="7.7109375" style="228" customWidth="1"/>
    <col min="1030" max="1031" width="6.28515625" style="228" customWidth="1"/>
    <col min="1032" max="1033" width="5.7109375" style="228" customWidth="1"/>
    <col min="1034" max="1034" width="7.28515625" style="228" customWidth="1"/>
    <col min="1035" max="1035" width="7" style="228" customWidth="1"/>
    <col min="1036" max="1037" width="6.7109375" style="228" customWidth="1"/>
    <col min="1038" max="1038" width="9" style="228" customWidth="1"/>
    <col min="1039" max="1039" width="11" style="228" customWidth="1"/>
    <col min="1040" max="1040" width="9.28515625" style="228" customWidth="1"/>
    <col min="1041" max="1041" width="7" style="228" customWidth="1"/>
    <col min="1042" max="1042" width="7.28515625" style="228" customWidth="1"/>
    <col min="1043" max="1043" width="8.7109375" style="228" customWidth="1"/>
    <col min="1044" max="1044" width="6.28515625" style="228" customWidth="1"/>
    <col min="1045" max="1045" width="7.7109375" style="228" customWidth="1"/>
    <col min="1046" max="1046" width="5.7109375" style="228" customWidth="1"/>
    <col min="1047" max="1047" width="7" style="228" customWidth="1"/>
    <col min="1048" max="1048" width="8.28515625" style="228" customWidth="1"/>
    <col min="1049" max="1049" width="9.28515625" style="228" customWidth="1"/>
    <col min="1050" max="1050" width="10.85546875" style="228" customWidth="1"/>
    <col min="1051" max="1051" width="9" style="228"/>
    <col min="1052" max="1052" width="11" style="228" customWidth="1"/>
    <col min="1053" max="1053" width="8" style="228" customWidth="1"/>
    <col min="1054" max="1054" width="7" style="228" customWidth="1"/>
    <col min="1055" max="1055" width="6.7109375" style="228" customWidth="1"/>
    <col min="1056" max="1280" width="9" style="228"/>
    <col min="1281" max="1281" width="5.7109375" style="228" customWidth="1"/>
    <col min="1282" max="1282" width="5.85546875" style="228" customWidth="1"/>
    <col min="1283" max="1283" width="7.28515625" style="228" customWidth="1"/>
    <col min="1284" max="1284" width="7.140625" style="228" customWidth="1"/>
    <col min="1285" max="1285" width="7.7109375" style="228" customWidth="1"/>
    <col min="1286" max="1287" width="6.28515625" style="228" customWidth="1"/>
    <col min="1288" max="1289" width="5.7109375" style="228" customWidth="1"/>
    <col min="1290" max="1290" width="7.28515625" style="228" customWidth="1"/>
    <col min="1291" max="1291" width="7" style="228" customWidth="1"/>
    <col min="1292" max="1293" width="6.7109375" style="228" customWidth="1"/>
    <col min="1294" max="1294" width="9" style="228" customWidth="1"/>
    <col min="1295" max="1295" width="11" style="228" customWidth="1"/>
    <col min="1296" max="1296" width="9.28515625" style="228" customWidth="1"/>
    <col min="1297" max="1297" width="7" style="228" customWidth="1"/>
    <col min="1298" max="1298" width="7.28515625" style="228" customWidth="1"/>
    <col min="1299" max="1299" width="8.7109375" style="228" customWidth="1"/>
    <col min="1300" max="1300" width="6.28515625" style="228" customWidth="1"/>
    <col min="1301" max="1301" width="7.7109375" style="228" customWidth="1"/>
    <col min="1302" max="1302" width="5.7109375" style="228" customWidth="1"/>
    <col min="1303" max="1303" width="7" style="228" customWidth="1"/>
    <col min="1304" max="1304" width="8.28515625" style="228" customWidth="1"/>
    <col min="1305" max="1305" width="9.28515625" style="228" customWidth="1"/>
    <col min="1306" max="1306" width="10.85546875" style="228" customWidth="1"/>
    <col min="1307" max="1307" width="9" style="228"/>
    <col min="1308" max="1308" width="11" style="228" customWidth="1"/>
    <col min="1309" max="1309" width="8" style="228" customWidth="1"/>
    <col min="1310" max="1310" width="7" style="228" customWidth="1"/>
    <col min="1311" max="1311" width="6.7109375" style="228" customWidth="1"/>
    <col min="1312" max="1536" width="9" style="228"/>
    <col min="1537" max="1537" width="5.7109375" style="228" customWidth="1"/>
    <col min="1538" max="1538" width="5.85546875" style="228" customWidth="1"/>
    <col min="1539" max="1539" width="7.28515625" style="228" customWidth="1"/>
    <col min="1540" max="1540" width="7.140625" style="228" customWidth="1"/>
    <col min="1541" max="1541" width="7.7109375" style="228" customWidth="1"/>
    <col min="1542" max="1543" width="6.28515625" style="228" customWidth="1"/>
    <col min="1544" max="1545" width="5.7109375" style="228" customWidth="1"/>
    <col min="1546" max="1546" width="7.28515625" style="228" customWidth="1"/>
    <col min="1547" max="1547" width="7" style="228" customWidth="1"/>
    <col min="1548" max="1549" width="6.7109375" style="228" customWidth="1"/>
    <col min="1550" max="1550" width="9" style="228" customWidth="1"/>
    <col min="1551" max="1551" width="11" style="228" customWidth="1"/>
    <col min="1552" max="1552" width="9.28515625" style="228" customWidth="1"/>
    <col min="1553" max="1553" width="7" style="228" customWidth="1"/>
    <col min="1554" max="1554" width="7.28515625" style="228" customWidth="1"/>
    <col min="1555" max="1555" width="8.7109375" style="228" customWidth="1"/>
    <col min="1556" max="1556" width="6.28515625" style="228" customWidth="1"/>
    <col min="1557" max="1557" width="7.7109375" style="228" customWidth="1"/>
    <col min="1558" max="1558" width="5.7109375" style="228" customWidth="1"/>
    <col min="1559" max="1559" width="7" style="228" customWidth="1"/>
    <col min="1560" max="1560" width="8.28515625" style="228" customWidth="1"/>
    <col min="1561" max="1561" width="9.28515625" style="228" customWidth="1"/>
    <col min="1562" max="1562" width="10.85546875" style="228" customWidth="1"/>
    <col min="1563" max="1563" width="9" style="228"/>
    <col min="1564" max="1564" width="11" style="228" customWidth="1"/>
    <col min="1565" max="1565" width="8" style="228" customWidth="1"/>
    <col min="1566" max="1566" width="7" style="228" customWidth="1"/>
    <col min="1567" max="1567" width="6.7109375" style="228" customWidth="1"/>
    <col min="1568" max="1792" width="9" style="228"/>
    <col min="1793" max="1793" width="5.7109375" style="228" customWidth="1"/>
    <col min="1794" max="1794" width="5.85546875" style="228" customWidth="1"/>
    <col min="1795" max="1795" width="7.28515625" style="228" customWidth="1"/>
    <col min="1796" max="1796" width="7.140625" style="228" customWidth="1"/>
    <col min="1797" max="1797" width="7.7109375" style="228" customWidth="1"/>
    <col min="1798" max="1799" width="6.28515625" style="228" customWidth="1"/>
    <col min="1800" max="1801" width="5.7109375" style="228" customWidth="1"/>
    <col min="1802" max="1802" width="7.28515625" style="228" customWidth="1"/>
    <col min="1803" max="1803" width="7" style="228" customWidth="1"/>
    <col min="1804" max="1805" width="6.7109375" style="228" customWidth="1"/>
    <col min="1806" max="1806" width="9" style="228" customWidth="1"/>
    <col min="1807" max="1807" width="11" style="228" customWidth="1"/>
    <col min="1808" max="1808" width="9.28515625" style="228" customWidth="1"/>
    <col min="1809" max="1809" width="7" style="228" customWidth="1"/>
    <col min="1810" max="1810" width="7.28515625" style="228" customWidth="1"/>
    <col min="1811" max="1811" width="8.7109375" style="228" customWidth="1"/>
    <col min="1812" max="1812" width="6.28515625" style="228" customWidth="1"/>
    <col min="1813" max="1813" width="7.7109375" style="228" customWidth="1"/>
    <col min="1814" max="1814" width="5.7109375" style="228" customWidth="1"/>
    <col min="1815" max="1815" width="7" style="228" customWidth="1"/>
    <col min="1816" max="1816" width="8.28515625" style="228" customWidth="1"/>
    <col min="1817" max="1817" width="9.28515625" style="228" customWidth="1"/>
    <col min="1818" max="1818" width="10.85546875" style="228" customWidth="1"/>
    <col min="1819" max="1819" width="9" style="228"/>
    <col min="1820" max="1820" width="11" style="228" customWidth="1"/>
    <col min="1821" max="1821" width="8" style="228" customWidth="1"/>
    <col min="1822" max="1822" width="7" style="228" customWidth="1"/>
    <col min="1823" max="1823" width="6.7109375" style="228" customWidth="1"/>
    <col min="1824" max="2048" width="9" style="228"/>
    <col min="2049" max="2049" width="5.7109375" style="228" customWidth="1"/>
    <col min="2050" max="2050" width="5.85546875" style="228" customWidth="1"/>
    <col min="2051" max="2051" width="7.28515625" style="228" customWidth="1"/>
    <col min="2052" max="2052" width="7.140625" style="228" customWidth="1"/>
    <col min="2053" max="2053" width="7.7109375" style="228" customWidth="1"/>
    <col min="2054" max="2055" width="6.28515625" style="228" customWidth="1"/>
    <col min="2056" max="2057" width="5.7109375" style="228" customWidth="1"/>
    <col min="2058" max="2058" width="7.28515625" style="228" customWidth="1"/>
    <col min="2059" max="2059" width="7" style="228" customWidth="1"/>
    <col min="2060" max="2061" width="6.7109375" style="228" customWidth="1"/>
    <col min="2062" max="2062" width="9" style="228" customWidth="1"/>
    <col min="2063" max="2063" width="11" style="228" customWidth="1"/>
    <col min="2064" max="2064" width="9.28515625" style="228" customWidth="1"/>
    <col min="2065" max="2065" width="7" style="228" customWidth="1"/>
    <col min="2066" max="2066" width="7.28515625" style="228" customWidth="1"/>
    <col min="2067" max="2067" width="8.7109375" style="228" customWidth="1"/>
    <col min="2068" max="2068" width="6.28515625" style="228" customWidth="1"/>
    <col min="2069" max="2069" width="7.7109375" style="228" customWidth="1"/>
    <col min="2070" max="2070" width="5.7109375" style="228" customWidth="1"/>
    <col min="2071" max="2071" width="7" style="228" customWidth="1"/>
    <col min="2072" max="2072" width="8.28515625" style="228" customWidth="1"/>
    <col min="2073" max="2073" width="9.28515625" style="228" customWidth="1"/>
    <col min="2074" max="2074" width="10.85546875" style="228" customWidth="1"/>
    <col min="2075" max="2075" width="9" style="228"/>
    <col min="2076" max="2076" width="11" style="228" customWidth="1"/>
    <col min="2077" max="2077" width="8" style="228" customWidth="1"/>
    <col min="2078" max="2078" width="7" style="228" customWidth="1"/>
    <col min="2079" max="2079" width="6.7109375" style="228" customWidth="1"/>
    <col min="2080" max="2304" width="9" style="228"/>
    <col min="2305" max="2305" width="5.7109375" style="228" customWidth="1"/>
    <col min="2306" max="2306" width="5.85546875" style="228" customWidth="1"/>
    <col min="2307" max="2307" width="7.28515625" style="228" customWidth="1"/>
    <col min="2308" max="2308" width="7.140625" style="228" customWidth="1"/>
    <col min="2309" max="2309" width="7.7109375" style="228" customWidth="1"/>
    <col min="2310" max="2311" width="6.28515625" style="228" customWidth="1"/>
    <col min="2312" max="2313" width="5.7109375" style="228" customWidth="1"/>
    <col min="2314" max="2314" width="7.28515625" style="228" customWidth="1"/>
    <col min="2315" max="2315" width="7" style="228" customWidth="1"/>
    <col min="2316" max="2317" width="6.7109375" style="228" customWidth="1"/>
    <col min="2318" max="2318" width="9" style="228" customWidth="1"/>
    <col min="2319" max="2319" width="11" style="228" customWidth="1"/>
    <col min="2320" max="2320" width="9.28515625" style="228" customWidth="1"/>
    <col min="2321" max="2321" width="7" style="228" customWidth="1"/>
    <col min="2322" max="2322" width="7.28515625" style="228" customWidth="1"/>
    <col min="2323" max="2323" width="8.7109375" style="228" customWidth="1"/>
    <col min="2324" max="2324" width="6.28515625" style="228" customWidth="1"/>
    <col min="2325" max="2325" width="7.7109375" style="228" customWidth="1"/>
    <col min="2326" max="2326" width="5.7109375" style="228" customWidth="1"/>
    <col min="2327" max="2327" width="7" style="228" customWidth="1"/>
    <col min="2328" max="2328" width="8.28515625" style="228" customWidth="1"/>
    <col min="2329" max="2329" width="9.28515625" style="228" customWidth="1"/>
    <col min="2330" max="2330" width="10.85546875" style="228" customWidth="1"/>
    <col min="2331" max="2331" width="9" style="228"/>
    <col min="2332" max="2332" width="11" style="228" customWidth="1"/>
    <col min="2333" max="2333" width="8" style="228" customWidth="1"/>
    <col min="2334" max="2334" width="7" style="228" customWidth="1"/>
    <col min="2335" max="2335" width="6.7109375" style="228" customWidth="1"/>
    <col min="2336" max="2560" width="9" style="228"/>
    <col min="2561" max="2561" width="5.7109375" style="228" customWidth="1"/>
    <col min="2562" max="2562" width="5.85546875" style="228" customWidth="1"/>
    <col min="2563" max="2563" width="7.28515625" style="228" customWidth="1"/>
    <col min="2564" max="2564" width="7.140625" style="228" customWidth="1"/>
    <col min="2565" max="2565" width="7.7109375" style="228" customWidth="1"/>
    <col min="2566" max="2567" width="6.28515625" style="228" customWidth="1"/>
    <col min="2568" max="2569" width="5.7109375" style="228" customWidth="1"/>
    <col min="2570" max="2570" width="7.28515625" style="228" customWidth="1"/>
    <col min="2571" max="2571" width="7" style="228" customWidth="1"/>
    <col min="2572" max="2573" width="6.7109375" style="228" customWidth="1"/>
    <col min="2574" max="2574" width="9" style="228" customWidth="1"/>
    <col min="2575" max="2575" width="11" style="228" customWidth="1"/>
    <col min="2576" max="2576" width="9.28515625" style="228" customWidth="1"/>
    <col min="2577" max="2577" width="7" style="228" customWidth="1"/>
    <col min="2578" max="2578" width="7.28515625" style="228" customWidth="1"/>
    <col min="2579" max="2579" width="8.7109375" style="228" customWidth="1"/>
    <col min="2580" max="2580" width="6.28515625" style="228" customWidth="1"/>
    <col min="2581" max="2581" width="7.7109375" style="228" customWidth="1"/>
    <col min="2582" max="2582" width="5.7109375" style="228" customWidth="1"/>
    <col min="2583" max="2583" width="7" style="228" customWidth="1"/>
    <col min="2584" max="2584" width="8.28515625" style="228" customWidth="1"/>
    <col min="2585" max="2585" width="9.28515625" style="228" customWidth="1"/>
    <col min="2586" max="2586" width="10.85546875" style="228" customWidth="1"/>
    <col min="2587" max="2587" width="9" style="228"/>
    <col min="2588" max="2588" width="11" style="228" customWidth="1"/>
    <col min="2589" max="2589" width="8" style="228" customWidth="1"/>
    <col min="2590" max="2590" width="7" style="228" customWidth="1"/>
    <col min="2591" max="2591" width="6.7109375" style="228" customWidth="1"/>
    <col min="2592" max="2816" width="9" style="228"/>
    <col min="2817" max="2817" width="5.7109375" style="228" customWidth="1"/>
    <col min="2818" max="2818" width="5.85546875" style="228" customWidth="1"/>
    <col min="2819" max="2819" width="7.28515625" style="228" customWidth="1"/>
    <col min="2820" max="2820" width="7.140625" style="228" customWidth="1"/>
    <col min="2821" max="2821" width="7.7109375" style="228" customWidth="1"/>
    <col min="2822" max="2823" width="6.28515625" style="228" customWidth="1"/>
    <col min="2824" max="2825" width="5.7109375" style="228" customWidth="1"/>
    <col min="2826" max="2826" width="7.28515625" style="228" customWidth="1"/>
    <col min="2827" max="2827" width="7" style="228" customWidth="1"/>
    <col min="2828" max="2829" width="6.7109375" style="228" customWidth="1"/>
    <col min="2830" max="2830" width="9" style="228" customWidth="1"/>
    <col min="2831" max="2831" width="11" style="228" customWidth="1"/>
    <col min="2832" max="2832" width="9.28515625" style="228" customWidth="1"/>
    <col min="2833" max="2833" width="7" style="228" customWidth="1"/>
    <col min="2834" max="2834" width="7.28515625" style="228" customWidth="1"/>
    <col min="2835" max="2835" width="8.7109375" style="228" customWidth="1"/>
    <col min="2836" max="2836" width="6.28515625" style="228" customWidth="1"/>
    <col min="2837" max="2837" width="7.7109375" style="228" customWidth="1"/>
    <col min="2838" max="2838" width="5.7109375" style="228" customWidth="1"/>
    <col min="2839" max="2839" width="7" style="228" customWidth="1"/>
    <col min="2840" max="2840" width="8.28515625" style="228" customWidth="1"/>
    <col min="2841" max="2841" width="9.28515625" style="228" customWidth="1"/>
    <col min="2842" max="2842" width="10.85546875" style="228" customWidth="1"/>
    <col min="2843" max="2843" width="9" style="228"/>
    <col min="2844" max="2844" width="11" style="228" customWidth="1"/>
    <col min="2845" max="2845" width="8" style="228" customWidth="1"/>
    <col min="2846" max="2846" width="7" style="228" customWidth="1"/>
    <col min="2847" max="2847" width="6.7109375" style="228" customWidth="1"/>
    <col min="2848" max="3072" width="9" style="228"/>
    <col min="3073" max="3073" width="5.7109375" style="228" customWidth="1"/>
    <col min="3074" max="3074" width="5.85546875" style="228" customWidth="1"/>
    <col min="3075" max="3075" width="7.28515625" style="228" customWidth="1"/>
    <col min="3076" max="3076" width="7.140625" style="228" customWidth="1"/>
    <col min="3077" max="3077" width="7.7109375" style="228" customWidth="1"/>
    <col min="3078" max="3079" width="6.28515625" style="228" customWidth="1"/>
    <col min="3080" max="3081" width="5.7109375" style="228" customWidth="1"/>
    <col min="3082" max="3082" width="7.28515625" style="228" customWidth="1"/>
    <col min="3083" max="3083" width="7" style="228" customWidth="1"/>
    <col min="3084" max="3085" width="6.7109375" style="228" customWidth="1"/>
    <col min="3086" max="3086" width="9" style="228" customWidth="1"/>
    <col min="3087" max="3087" width="11" style="228" customWidth="1"/>
    <col min="3088" max="3088" width="9.28515625" style="228" customWidth="1"/>
    <col min="3089" max="3089" width="7" style="228" customWidth="1"/>
    <col min="3090" max="3090" width="7.28515625" style="228" customWidth="1"/>
    <col min="3091" max="3091" width="8.7109375" style="228" customWidth="1"/>
    <col min="3092" max="3092" width="6.28515625" style="228" customWidth="1"/>
    <col min="3093" max="3093" width="7.7109375" style="228" customWidth="1"/>
    <col min="3094" max="3094" width="5.7109375" style="228" customWidth="1"/>
    <col min="3095" max="3095" width="7" style="228" customWidth="1"/>
    <col min="3096" max="3096" width="8.28515625" style="228" customWidth="1"/>
    <col min="3097" max="3097" width="9.28515625" style="228" customWidth="1"/>
    <col min="3098" max="3098" width="10.85546875" style="228" customWidth="1"/>
    <col min="3099" max="3099" width="9" style="228"/>
    <col min="3100" max="3100" width="11" style="228" customWidth="1"/>
    <col min="3101" max="3101" width="8" style="228" customWidth="1"/>
    <col min="3102" max="3102" width="7" style="228" customWidth="1"/>
    <col min="3103" max="3103" width="6.7109375" style="228" customWidth="1"/>
    <col min="3104" max="3328" width="9" style="228"/>
    <col min="3329" max="3329" width="5.7109375" style="228" customWidth="1"/>
    <col min="3330" max="3330" width="5.85546875" style="228" customWidth="1"/>
    <col min="3331" max="3331" width="7.28515625" style="228" customWidth="1"/>
    <col min="3332" max="3332" width="7.140625" style="228" customWidth="1"/>
    <col min="3333" max="3333" width="7.7109375" style="228" customWidth="1"/>
    <col min="3334" max="3335" width="6.28515625" style="228" customWidth="1"/>
    <col min="3336" max="3337" width="5.7109375" style="228" customWidth="1"/>
    <col min="3338" max="3338" width="7.28515625" style="228" customWidth="1"/>
    <col min="3339" max="3339" width="7" style="228" customWidth="1"/>
    <col min="3340" max="3341" width="6.7109375" style="228" customWidth="1"/>
    <col min="3342" max="3342" width="9" style="228" customWidth="1"/>
    <col min="3343" max="3343" width="11" style="228" customWidth="1"/>
    <col min="3344" max="3344" width="9.28515625" style="228" customWidth="1"/>
    <col min="3345" max="3345" width="7" style="228" customWidth="1"/>
    <col min="3346" max="3346" width="7.28515625" style="228" customWidth="1"/>
    <col min="3347" max="3347" width="8.7109375" style="228" customWidth="1"/>
    <col min="3348" max="3348" width="6.28515625" style="228" customWidth="1"/>
    <col min="3349" max="3349" width="7.7109375" style="228" customWidth="1"/>
    <col min="3350" max="3350" width="5.7109375" style="228" customWidth="1"/>
    <col min="3351" max="3351" width="7" style="228" customWidth="1"/>
    <col min="3352" max="3352" width="8.28515625" style="228" customWidth="1"/>
    <col min="3353" max="3353" width="9.28515625" style="228" customWidth="1"/>
    <col min="3354" max="3354" width="10.85546875" style="228" customWidth="1"/>
    <col min="3355" max="3355" width="9" style="228"/>
    <col min="3356" max="3356" width="11" style="228" customWidth="1"/>
    <col min="3357" max="3357" width="8" style="228" customWidth="1"/>
    <col min="3358" max="3358" width="7" style="228" customWidth="1"/>
    <col min="3359" max="3359" width="6.7109375" style="228" customWidth="1"/>
    <col min="3360" max="3584" width="9" style="228"/>
    <col min="3585" max="3585" width="5.7109375" style="228" customWidth="1"/>
    <col min="3586" max="3586" width="5.85546875" style="228" customWidth="1"/>
    <col min="3587" max="3587" width="7.28515625" style="228" customWidth="1"/>
    <col min="3588" max="3588" width="7.140625" style="228" customWidth="1"/>
    <col min="3589" max="3589" width="7.7109375" style="228" customWidth="1"/>
    <col min="3590" max="3591" width="6.28515625" style="228" customWidth="1"/>
    <col min="3592" max="3593" width="5.7109375" style="228" customWidth="1"/>
    <col min="3594" max="3594" width="7.28515625" style="228" customWidth="1"/>
    <col min="3595" max="3595" width="7" style="228" customWidth="1"/>
    <col min="3596" max="3597" width="6.7109375" style="228" customWidth="1"/>
    <col min="3598" max="3598" width="9" style="228" customWidth="1"/>
    <col min="3599" max="3599" width="11" style="228" customWidth="1"/>
    <col min="3600" max="3600" width="9.28515625" style="228" customWidth="1"/>
    <col min="3601" max="3601" width="7" style="228" customWidth="1"/>
    <col min="3602" max="3602" width="7.28515625" style="228" customWidth="1"/>
    <col min="3603" max="3603" width="8.7109375" style="228" customWidth="1"/>
    <col min="3604" max="3604" width="6.28515625" style="228" customWidth="1"/>
    <col min="3605" max="3605" width="7.7109375" style="228" customWidth="1"/>
    <col min="3606" max="3606" width="5.7109375" style="228" customWidth="1"/>
    <col min="3607" max="3607" width="7" style="228" customWidth="1"/>
    <col min="3608" max="3608" width="8.28515625" style="228" customWidth="1"/>
    <col min="3609" max="3609" width="9.28515625" style="228" customWidth="1"/>
    <col min="3610" max="3610" width="10.85546875" style="228" customWidth="1"/>
    <col min="3611" max="3611" width="9" style="228"/>
    <col min="3612" max="3612" width="11" style="228" customWidth="1"/>
    <col min="3613" max="3613" width="8" style="228" customWidth="1"/>
    <col min="3614" max="3614" width="7" style="228" customWidth="1"/>
    <col min="3615" max="3615" width="6.7109375" style="228" customWidth="1"/>
    <col min="3616" max="3840" width="9" style="228"/>
    <col min="3841" max="3841" width="5.7109375" style="228" customWidth="1"/>
    <col min="3842" max="3842" width="5.85546875" style="228" customWidth="1"/>
    <col min="3843" max="3843" width="7.28515625" style="228" customWidth="1"/>
    <col min="3844" max="3844" width="7.140625" style="228" customWidth="1"/>
    <col min="3845" max="3845" width="7.7109375" style="228" customWidth="1"/>
    <col min="3846" max="3847" width="6.28515625" style="228" customWidth="1"/>
    <col min="3848" max="3849" width="5.7109375" style="228" customWidth="1"/>
    <col min="3850" max="3850" width="7.28515625" style="228" customWidth="1"/>
    <col min="3851" max="3851" width="7" style="228" customWidth="1"/>
    <col min="3852" max="3853" width="6.7109375" style="228" customWidth="1"/>
    <col min="3854" max="3854" width="9" style="228" customWidth="1"/>
    <col min="3855" max="3855" width="11" style="228" customWidth="1"/>
    <col min="3856" max="3856" width="9.28515625" style="228" customWidth="1"/>
    <col min="3857" max="3857" width="7" style="228" customWidth="1"/>
    <col min="3858" max="3858" width="7.28515625" style="228" customWidth="1"/>
    <col min="3859" max="3859" width="8.7109375" style="228" customWidth="1"/>
    <col min="3860" max="3860" width="6.28515625" style="228" customWidth="1"/>
    <col min="3861" max="3861" width="7.7109375" style="228" customWidth="1"/>
    <col min="3862" max="3862" width="5.7109375" style="228" customWidth="1"/>
    <col min="3863" max="3863" width="7" style="228" customWidth="1"/>
    <col min="3864" max="3864" width="8.28515625" style="228" customWidth="1"/>
    <col min="3865" max="3865" width="9.28515625" style="228" customWidth="1"/>
    <col min="3866" max="3866" width="10.85546875" style="228" customWidth="1"/>
    <col min="3867" max="3867" width="9" style="228"/>
    <col min="3868" max="3868" width="11" style="228" customWidth="1"/>
    <col min="3869" max="3869" width="8" style="228" customWidth="1"/>
    <col min="3870" max="3870" width="7" style="228" customWidth="1"/>
    <col min="3871" max="3871" width="6.7109375" style="228" customWidth="1"/>
    <col min="3872" max="4096" width="9" style="228"/>
    <col min="4097" max="4097" width="5.7109375" style="228" customWidth="1"/>
    <col min="4098" max="4098" width="5.85546875" style="228" customWidth="1"/>
    <col min="4099" max="4099" width="7.28515625" style="228" customWidth="1"/>
    <col min="4100" max="4100" width="7.140625" style="228" customWidth="1"/>
    <col min="4101" max="4101" width="7.7109375" style="228" customWidth="1"/>
    <col min="4102" max="4103" width="6.28515625" style="228" customWidth="1"/>
    <col min="4104" max="4105" width="5.7109375" style="228" customWidth="1"/>
    <col min="4106" max="4106" width="7.28515625" style="228" customWidth="1"/>
    <col min="4107" max="4107" width="7" style="228" customWidth="1"/>
    <col min="4108" max="4109" width="6.7109375" style="228" customWidth="1"/>
    <col min="4110" max="4110" width="9" style="228" customWidth="1"/>
    <col min="4111" max="4111" width="11" style="228" customWidth="1"/>
    <col min="4112" max="4112" width="9.28515625" style="228" customWidth="1"/>
    <col min="4113" max="4113" width="7" style="228" customWidth="1"/>
    <col min="4114" max="4114" width="7.28515625" style="228" customWidth="1"/>
    <col min="4115" max="4115" width="8.7109375" style="228" customWidth="1"/>
    <col min="4116" max="4116" width="6.28515625" style="228" customWidth="1"/>
    <col min="4117" max="4117" width="7.7109375" style="228" customWidth="1"/>
    <col min="4118" max="4118" width="5.7109375" style="228" customWidth="1"/>
    <col min="4119" max="4119" width="7" style="228" customWidth="1"/>
    <col min="4120" max="4120" width="8.28515625" style="228" customWidth="1"/>
    <col min="4121" max="4121" width="9.28515625" style="228" customWidth="1"/>
    <col min="4122" max="4122" width="10.85546875" style="228" customWidth="1"/>
    <col min="4123" max="4123" width="9" style="228"/>
    <col min="4124" max="4124" width="11" style="228" customWidth="1"/>
    <col min="4125" max="4125" width="8" style="228" customWidth="1"/>
    <col min="4126" max="4126" width="7" style="228" customWidth="1"/>
    <col min="4127" max="4127" width="6.7109375" style="228" customWidth="1"/>
    <col min="4128" max="4352" width="9" style="228"/>
    <col min="4353" max="4353" width="5.7109375" style="228" customWidth="1"/>
    <col min="4354" max="4354" width="5.85546875" style="228" customWidth="1"/>
    <col min="4355" max="4355" width="7.28515625" style="228" customWidth="1"/>
    <col min="4356" max="4356" width="7.140625" style="228" customWidth="1"/>
    <col min="4357" max="4357" width="7.7109375" style="228" customWidth="1"/>
    <col min="4358" max="4359" width="6.28515625" style="228" customWidth="1"/>
    <col min="4360" max="4361" width="5.7109375" style="228" customWidth="1"/>
    <col min="4362" max="4362" width="7.28515625" style="228" customWidth="1"/>
    <col min="4363" max="4363" width="7" style="228" customWidth="1"/>
    <col min="4364" max="4365" width="6.7109375" style="228" customWidth="1"/>
    <col min="4366" max="4366" width="9" style="228" customWidth="1"/>
    <col min="4367" max="4367" width="11" style="228" customWidth="1"/>
    <col min="4368" max="4368" width="9.28515625" style="228" customWidth="1"/>
    <col min="4369" max="4369" width="7" style="228" customWidth="1"/>
    <col min="4370" max="4370" width="7.28515625" style="228" customWidth="1"/>
    <col min="4371" max="4371" width="8.7109375" style="228" customWidth="1"/>
    <col min="4372" max="4372" width="6.28515625" style="228" customWidth="1"/>
    <col min="4373" max="4373" width="7.7109375" style="228" customWidth="1"/>
    <col min="4374" max="4374" width="5.7109375" style="228" customWidth="1"/>
    <col min="4375" max="4375" width="7" style="228" customWidth="1"/>
    <col min="4376" max="4376" width="8.28515625" style="228" customWidth="1"/>
    <col min="4377" max="4377" width="9.28515625" style="228" customWidth="1"/>
    <col min="4378" max="4378" width="10.85546875" style="228" customWidth="1"/>
    <col min="4379" max="4379" width="9" style="228"/>
    <col min="4380" max="4380" width="11" style="228" customWidth="1"/>
    <col min="4381" max="4381" width="8" style="228" customWidth="1"/>
    <col min="4382" max="4382" width="7" style="228" customWidth="1"/>
    <col min="4383" max="4383" width="6.7109375" style="228" customWidth="1"/>
    <col min="4384" max="4608" width="9" style="228"/>
    <col min="4609" max="4609" width="5.7109375" style="228" customWidth="1"/>
    <col min="4610" max="4610" width="5.85546875" style="228" customWidth="1"/>
    <col min="4611" max="4611" width="7.28515625" style="228" customWidth="1"/>
    <col min="4612" max="4612" width="7.140625" style="228" customWidth="1"/>
    <col min="4613" max="4613" width="7.7109375" style="228" customWidth="1"/>
    <col min="4614" max="4615" width="6.28515625" style="228" customWidth="1"/>
    <col min="4616" max="4617" width="5.7109375" style="228" customWidth="1"/>
    <col min="4618" max="4618" width="7.28515625" style="228" customWidth="1"/>
    <col min="4619" max="4619" width="7" style="228" customWidth="1"/>
    <col min="4620" max="4621" width="6.7109375" style="228" customWidth="1"/>
    <col min="4622" max="4622" width="9" style="228" customWidth="1"/>
    <col min="4623" max="4623" width="11" style="228" customWidth="1"/>
    <col min="4624" max="4624" width="9.28515625" style="228" customWidth="1"/>
    <col min="4625" max="4625" width="7" style="228" customWidth="1"/>
    <col min="4626" max="4626" width="7.28515625" style="228" customWidth="1"/>
    <col min="4627" max="4627" width="8.7109375" style="228" customWidth="1"/>
    <col min="4628" max="4628" width="6.28515625" style="228" customWidth="1"/>
    <col min="4629" max="4629" width="7.7109375" style="228" customWidth="1"/>
    <col min="4630" max="4630" width="5.7109375" style="228" customWidth="1"/>
    <col min="4631" max="4631" width="7" style="228" customWidth="1"/>
    <col min="4632" max="4632" width="8.28515625" style="228" customWidth="1"/>
    <col min="4633" max="4633" width="9.28515625" style="228" customWidth="1"/>
    <col min="4634" max="4634" width="10.85546875" style="228" customWidth="1"/>
    <col min="4635" max="4635" width="9" style="228"/>
    <col min="4636" max="4636" width="11" style="228" customWidth="1"/>
    <col min="4637" max="4637" width="8" style="228" customWidth="1"/>
    <col min="4638" max="4638" width="7" style="228" customWidth="1"/>
    <col min="4639" max="4639" width="6.7109375" style="228" customWidth="1"/>
    <col min="4640" max="4864" width="9" style="228"/>
    <col min="4865" max="4865" width="5.7109375" style="228" customWidth="1"/>
    <col min="4866" max="4866" width="5.85546875" style="228" customWidth="1"/>
    <col min="4867" max="4867" width="7.28515625" style="228" customWidth="1"/>
    <col min="4868" max="4868" width="7.140625" style="228" customWidth="1"/>
    <col min="4869" max="4869" width="7.7109375" style="228" customWidth="1"/>
    <col min="4870" max="4871" width="6.28515625" style="228" customWidth="1"/>
    <col min="4872" max="4873" width="5.7109375" style="228" customWidth="1"/>
    <col min="4874" max="4874" width="7.28515625" style="228" customWidth="1"/>
    <col min="4875" max="4875" width="7" style="228" customWidth="1"/>
    <col min="4876" max="4877" width="6.7109375" style="228" customWidth="1"/>
    <col min="4878" max="4878" width="9" style="228" customWidth="1"/>
    <col min="4879" max="4879" width="11" style="228" customWidth="1"/>
    <col min="4880" max="4880" width="9.28515625" style="228" customWidth="1"/>
    <col min="4881" max="4881" width="7" style="228" customWidth="1"/>
    <col min="4882" max="4882" width="7.28515625" style="228" customWidth="1"/>
    <col min="4883" max="4883" width="8.7109375" style="228" customWidth="1"/>
    <col min="4884" max="4884" width="6.28515625" style="228" customWidth="1"/>
    <col min="4885" max="4885" width="7.7109375" style="228" customWidth="1"/>
    <col min="4886" max="4886" width="5.7109375" style="228" customWidth="1"/>
    <col min="4887" max="4887" width="7" style="228" customWidth="1"/>
    <col min="4888" max="4888" width="8.28515625" style="228" customWidth="1"/>
    <col min="4889" max="4889" width="9.28515625" style="228" customWidth="1"/>
    <col min="4890" max="4890" width="10.85546875" style="228" customWidth="1"/>
    <col min="4891" max="4891" width="9" style="228"/>
    <col min="4892" max="4892" width="11" style="228" customWidth="1"/>
    <col min="4893" max="4893" width="8" style="228" customWidth="1"/>
    <col min="4894" max="4894" width="7" style="228" customWidth="1"/>
    <col min="4895" max="4895" width="6.7109375" style="228" customWidth="1"/>
    <col min="4896" max="5120" width="9" style="228"/>
    <col min="5121" max="5121" width="5.7109375" style="228" customWidth="1"/>
    <col min="5122" max="5122" width="5.85546875" style="228" customWidth="1"/>
    <col min="5123" max="5123" width="7.28515625" style="228" customWidth="1"/>
    <col min="5124" max="5124" width="7.140625" style="228" customWidth="1"/>
    <col min="5125" max="5125" width="7.7109375" style="228" customWidth="1"/>
    <col min="5126" max="5127" width="6.28515625" style="228" customWidth="1"/>
    <col min="5128" max="5129" width="5.7109375" style="228" customWidth="1"/>
    <col min="5130" max="5130" width="7.28515625" style="228" customWidth="1"/>
    <col min="5131" max="5131" width="7" style="228" customWidth="1"/>
    <col min="5132" max="5133" width="6.7109375" style="228" customWidth="1"/>
    <col min="5134" max="5134" width="9" style="228" customWidth="1"/>
    <col min="5135" max="5135" width="11" style="228" customWidth="1"/>
    <col min="5136" max="5136" width="9.28515625" style="228" customWidth="1"/>
    <col min="5137" max="5137" width="7" style="228" customWidth="1"/>
    <col min="5138" max="5138" width="7.28515625" style="228" customWidth="1"/>
    <col min="5139" max="5139" width="8.7109375" style="228" customWidth="1"/>
    <col min="5140" max="5140" width="6.28515625" style="228" customWidth="1"/>
    <col min="5141" max="5141" width="7.7109375" style="228" customWidth="1"/>
    <col min="5142" max="5142" width="5.7109375" style="228" customWidth="1"/>
    <col min="5143" max="5143" width="7" style="228" customWidth="1"/>
    <col min="5144" max="5144" width="8.28515625" style="228" customWidth="1"/>
    <col min="5145" max="5145" width="9.28515625" style="228" customWidth="1"/>
    <col min="5146" max="5146" width="10.85546875" style="228" customWidth="1"/>
    <col min="5147" max="5147" width="9" style="228"/>
    <col min="5148" max="5148" width="11" style="228" customWidth="1"/>
    <col min="5149" max="5149" width="8" style="228" customWidth="1"/>
    <col min="5150" max="5150" width="7" style="228" customWidth="1"/>
    <col min="5151" max="5151" width="6.7109375" style="228" customWidth="1"/>
    <col min="5152" max="5376" width="9" style="228"/>
    <col min="5377" max="5377" width="5.7109375" style="228" customWidth="1"/>
    <col min="5378" max="5378" width="5.85546875" style="228" customWidth="1"/>
    <col min="5379" max="5379" width="7.28515625" style="228" customWidth="1"/>
    <col min="5380" max="5380" width="7.140625" style="228" customWidth="1"/>
    <col min="5381" max="5381" width="7.7109375" style="228" customWidth="1"/>
    <col min="5382" max="5383" width="6.28515625" style="228" customWidth="1"/>
    <col min="5384" max="5385" width="5.7109375" style="228" customWidth="1"/>
    <col min="5386" max="5386" width="7.28515625" style="228" customWidth="1"/>
    <col min="5387" max="5387" width="7" style="228" customWidth="1"/>
    <col min="5388" max="5389" width="6.7109375" style="228" customWidth="1"/>
    <col min="5390" max="5390" width="9" style="228" customWidth="1"/>
    <col min="5391" max="5391" width="11" style="228" customWidth="1"/>
    <col min="5392" max="5392" width="9.28515625" style="228" customWidth="1"/>
    <col min="5393" max="5393" width="7" style="228" customWidth="1"/>
    <col min="5394" max="5394" width="7.28515625" style="228" customWidth="1"/>
    <col min="5395" max="5395" width="8.7109375" style="228" customWidth="1"/>
    <col min="5396" max="5396" width="6.28515625" style="228" customWidth="1"/>
    <col min="5397" max="5397" width="7.7109375" style="228" customWidth="1"/>
    <col min="5398" max="5398" width="5.7109375" style="228" customWidth="1"/>
    <col min="5399" max="5399" width="7" style="228" customWidth="1"/>
    <col min="5400" max="5400" width="8.28515625" style="228" customWidth="1"/>
    <col min="5401" max="5401" width="9.28515625" style="228" customWidth="1"/>
    <col min="5402" max="5402" width="10.85546875" style="228" customWidth="1"/>
    <col min="5403" max="5403" width="9" style="228"/>
    <col min="5404" max="5404" width="11" style="228" customWidth="1"/>
    <col min="5405" max="5405" width="8" style="228" customWidth="1"/>
    <col min="5406" max="5406" width="7" style="228" customWidth="1"/>
    <col min="5407" max="5407" width="6.7109375" style="228" customWidth="1"/>
    <col min="5408" max="5632" width="9" style="228"/>
    <col min="5633" max="5633" width="5.7109375" style="228" customWidth="1"/>
    <col min="5634" max="5634" width="5.85546875" style="228" customWidth="1"/>
    <col min="5635" max="5635" width="7.28515625" style="228" customWidth="1"/>
    <col min="5636" max="5636" width="7.140625" style="228" customWidth="1"/>
    <col min="5637" max="5637" width="7.7109375" style="228" customWidth="1"/>
    <col min="5638" max="5639" width="6.28515625" style="228" customWidth="1"/>
    <col min="5640" max="5641" width="5.7109375" style="228" customWidth="1"/>
    <col min="5642" max="5642" width="7.28515625" style="228" customWidth="1"/>
    <col min="5643" max="5643" width="7" style="228" customWidth="1"/>
    <col min="5644" max="5645" width="6.7109375" style="228" customWidth="1"/>
    <col min="5646" max="5646" width="9" style="228" customWidth="1"/>
    <col min="5647" max="5647" width="11" style="228" customWidth="1"/>
    <col min="5648" max="5648" width="9.28515625" style="228" customWidth="1"/>
    <col min="5649" max="5649" width="7" style="228" customWidth="1"/>
    <col min="5650" max="5650" width="7.28515625" style="228" customWidth="1"/>
    <col min="5651" max="5651" width="8.7109375" style="228" customWidth="1"/>
    <col min="5652" max="5652" width="6.28515625" style="228" customWidth="1"/>
    <col min="5653" max="5653" width="7.7109375" style="228" customWidth="1"/>
    <col min="5654" max="5654" width="5.7109375" style="228" customWidth="1"/>
    <col min="5655" max="5655" width="7" style="228" customWidth="1"/>
    <col min="5656" max="5656" width="8.28515625" style="228" customWidth="1"/>
    <col min="5657" max="5657" width="9.28515625" style="228" customWidth="1"/>
    <col min="5658" max="5658" width="10.85546875" style="228" customWidth="1"/>
    <col min="5659" max="5659" width="9" style="228"/>
    <col min="5660" max="5660" width="11" style="228" customWidth="1"/>
    <col min="5661" max="5661" width="8" style="228" customWidth="1"/>
    <col min="5662" max="5662" width="7" style="228" customWidth="1"/>
    <col min="5663" max="5663" width="6.7109375" style="228" customWidth="1"/>
    <col min="5664" max="5888" width="9" style="228"/>
    <col min="5889" max="5889" width="5.7109375" style="228" customWidth="1"/>
    <col min="5890" max="5890" width="5.85546875" style="228" customWidth="1"/>
    <col min="5891" max="5891" width="7.28515625" style="228" customWidth="1"/>
    <col min="5892" max="5892" width="7.140625" style="228" customWidth="1"/>
    <col min="5893" max="5893" width="7.7109375" style="228" customWidth="1"/>
    <col min="5894" max="5895" width="6.28515625" style="228" customWidth="1"/>
    <col min="5896" max="5897" width="5.7109375" style="228" customWidth="1"/>
    <col min="5898" max="5898" width="7.28515625" style="228" customWidth="1"/>
    <col min="5899" max="5899" width="7" style="228" customWidth="1"/>
    <col min="5900" max="5901" width="6.7109375" style="228" customWidth="1"/>
    <col min="5902" max="5902" width="9" style="228" customWidth="1"/>
    <col min="5903" max="5903" width="11" style="228" customWidth="1"/>
    <col min="5904" max="5904" width="9.28515625" style="228" customWidth="1"/>
    <col min="5905" max="5905" width="7" style="228" customWidth="1"/>
    <col min="5906" max="5906" width="7.28515625" style="228" customWidth="1"/>
    <col min="5907" max="5907" width="8.7109375" style="228" customWidth="1"/>
    <col min="5908" max="5908" width="6.28515625" style="228" customWidth="1"/>
    <col min="5909" max="5909" width="7.7109375" style="228" customWidth="1"/>
    <col min="5910" max="5910" width="5.7109375" style="228" customWidth="1"/>
    <col min="5911" max="5911" width="7" style="228" customWidth="1"/>
    <col min="5912" max="5912" width="8.28515625" style="228" customWidth="1"/>
    <col min="5913" max="5913" width="9.28515625" style="228" customWidth="1"/>
    <col min="5914" max="5914" width="10.85546875" style="228" customWidth="1"/>
    <col min="5915" max="5915" width="9" style="228"/>
    <col min="5916" max="5916" width="11" style="228" customWidth="1"/>
    <col min="5917" max="5917" width="8" style="228" customWidth="1"/>
    <col min="5918" max="5918" width="7" style="228" customWidth="1"/>
    <col min="5919" max="5919" width="6.7109375" style="228" customWidth="1"/>
    <col min="5920" max="6144" width="9" style="228"/>
    <col min="6145" max="6145" width="5.7109375" style="228" customWidth="1"/>
    <col min="6146" max="6146" width="5.85546875" style="228" customWidth="1"/>
    <col min="6147" max="6147" width="7.28515625" style="228" customWidth="1"/>
    <col min="6148" max="6148" width="7.140625" style="228" customWidth="1"/>
    <col min="6149" max="6149" width="7.7109375" style="228" customWidth="1"/>
    <col min="6150" max="6151" width="6.28515625" style="228" customWidth="1"/>
    <col min="6152" max="6153" width="5.7109375" style="228" customWidth="1"/>
    <col min="6154" max="6154" width="7.28515625" style="228" customWidth="1"/>
    <col min="6155" max="6155" width="7" style="228" customWidth="1"/>
    <col min="6156" max="6157" width="6.7109375" style="228" customWidth="1"/>
    <col min="6158" max="6158" width="9" style="228" customWidth="1"/>
    <col min="6159" max="6159" width="11" style="228" customWidth="1"/>
    <col min="6160" max="6160" width="9.28515625" style="228" customWidth="1"/>
    <col min="6161" max="6161" width="7" style="228" customWidth="1"/>
    <col min="6162" max="6162" width="7.28515625" style="228" customWidth="1"/>
    <col min="6163" max="6163" width="8.7109375" style="228" customWidth="1"/>
    <col min="6164" max="6164" width="6.28515625" style="228" customWidth="1"/>
    <col min="6165" max="6165" width="7.7109375" style="228" customWidth="1"/>
    <col min="6166" max="6166" width="5.7109375" style="228" customWidth="1"/>
    <col min="6167" max="6167" width="7" style="228" customWidth="1"/>
    <col min="6168" max="6168" width="8.28515625" style="228" customWidth="1"/>
    <col min="6169" max="6169" width="9.28515625" style="228" customWidth="1"/>
    <col min="6170" max="6170" width="10.85546875" style="228" customWidth="1"/>
    <col min="6171" max="6171" width="9" style="228"/>
    <col min="6172" max="6172" width="11" style="228" customWidth="1"/>
    <col min="6173" max="6173" width="8" style="228" customWidth="1"/>
    <col min="6174" max="6174" width="7" style="228" customWidth="1"/>
    <col min="6175" max="6175" width="6.7109375" style="228" customWidth="1"/>
    <col min="6176" max="6400" width="9" style="228"/>
    <col min="6401" max="6401" width="5.7109375" style="228" customWidth="1"/>
    <col min="6402" max="6402" width="5.85546875" style="228" customWidth="1"/>
    <col min="6403" max="6403" width="7.28515625" style="228" customWidth="1"/>
    <col min="6404" max="6404" width="7.140625" style="228" customWidth="1"/>
    <col min="6405" max="6405" width="7.7109375" style="228" customWidth="1"/>
    <col min="6406" max="6407" width="6.28515625" style="228" customWidth="1"/>
    <col min="6408" max="6409" width="5.7109375" style="228" customWidth="1"/>
    <col min="6410" max="6410" width="7.28515625" style="228" customWidth="1"/>
    <col min="6411" max="6411" width="7" style="228" customWidth="1"/>
    <col min="6412" max="6413" width="6.7109375" style="228" customWidth="1"/>
    <col min="6414" max="6414" width="9" style="228" customWidth="1"/>
    <col min="6415" max="6415" width="11" style="228" customWidth="1"/>
    <col min="6416" max="6416" width="9.28515625" style="228" customWidth="1"/>
    <col min="6417" max="6417" width="7" style="228" customWidth="1"/>
    <col min="6418" max="6418" width="7.28515625" style="228" customWidth="1"/>
    <col min="6419" max="6419" width="8.7109375" style="228" customWidth="1"/>
    <col min="6420" max="6420" width="6.28515625" style="228" customWidth="1"/>
    <col min="6421" max="6421" width="7.7109375" style="228" customWidth="1"/>
    <col min="6422" max="6422" width="5.7109375" style="228" customWidth="1"/>
    <col min="6423" max="6423" width="7" style="228" customWidth="1"/>
    <col min="6424" max="6424" width="8.28515625" style="228" customWidth="1"/>
    <col min="6425" max="6425" width="9.28515625" style="228" customWidth="1"/>
    <col min="6426" max="6426" width="10.85546875" style="228" customWidth="1"/>
    <col min="6427" max="6427" width="9" style="228"/>
    <col min="6428" max="6428" width="11" style="228" customWidth="1"/>
    <col min="6429" max="6429" width="8" style="228" customWidth="1"/>
    <col min="6430" max="6430" width="7" style="228" customWidth="1"/>
    <col min="6431" max="6431" width="6.7109375" style="228" customWidth="1"/>
    <col min="6432" max="6656" width="9" style="228"/>
    <col min="6657" max="6657" width="5.7109375" style="228" customWidth="1"/>
    <col min="6658" max="6658" width="5.85546875" style="228" customWidth="1"/>
    <col min="6659" max="6659" width="7.28515625" style="228" customWidth="1"/>
    <col min="6660" max="6660" width="7.140625" style="228" customWidth="1"/>
    <col min="6661" max="6661" width="7.7109375" style="228" customWidth="1"/>
    <col min="6662" max="6663" width="6.28515625" style="228" customWidth="1"/>
    <col min="6664" max="6665" width="5.7109375" style="228" customWidth="1"/>
    <col min="6666" max="6666" width="7.28515625" style="228" customWidth="1"/>
    <col min="6667" max="6667" width="7" style="228" customWidth="1"/>
    <col min="6668" max="6669" width="6.7109375" style="228" customWidth="1"/>
    <col min="6670" max="6670" width="9" style="228" customWidth="1"/>
    <col min="6671" max="6671" width="11" style="228" customWidth="1"/>
    <col min="6672" max="6672" width="9.28515625" style="228" customWidth="1"/>
    <col min="6673" max="6673" width="7" style="228" customWidth="1"/>
    <col min="6674" max="6674" width="7.28515625" style="228" customWidth="1"/>
    <col min="6675" max="6675" width="8.7109375" style="228" customWidth="1"/>
    <col min="6676" max="6676" width="6.28515625" style="228" customWidth="1"/>
    <col min="6677" max="6677" width="7.7109375" style="228" customWidth="1"/>
    <col min="6678" max="6678" width="5.7109375" style="228" customWidth="1"/>
    <col min="6679" max="6679" width="7" style="228" customWidth="1"/>
    <col min="6680" max="6680" width="8.28515625" style="228" customWidth="1"/>
    <col min="6681" max="6681" width="9.28515625" style="228" customWidth="1"/>
    <col min="6682" max="6682" width="10.85546875" style="228" customWidth="1"/>
    <col min="6683" max="6683" width="9" style="228"/>
    <col min="6684" max="6684" width="11" style="228" customWidth="1"/>
    <col min="6685" max="6685" width="8" style="228" customWidth="1"/>
    <col min="6686" max="6686" width="7" style="228" customWidth="1"/>
    <col min="6687" max="6687" width="6.7109375" style="228" customWidth="1"/>
    <col min="6688" max="6912" width="9" style="228"/>
    <col min="6913" max="6913" width="5.7109375" style="228" customWidth="1"/>
    <col min="6914" max="6914" width="5.85546875" style="228" customWidth="1"/>
    <col min="6915" max="6915" width="7.28515625" style="228" customWidth="1"/>
    <col min="6916" max="6916" width="7.140625" style="228" customWidth="1"/>
    <col min="6917" max="6917" width="7.7109375" style="228" customWidth="1"/>
    <col min="6918" max="6919" width="6.28515625" style="228" customWidth="1"/>
    <col min="6920" max="6921" width="5.7109375" style="228" customWidth="1"/>
    <col min="6922" max="6922" width="7.28515625" style="228" customWidth="1"/>
    <col min="6923" max="6923" width="7" style="228" customWidth="1"/>
    <col min="6924" max="6925" width="6.7109375" style="228" customWidth="1"/>
    <col min="6926" max="6926" width="9" style="228" customWidth="1"/>
    <col min="6927" max="6927" width="11" style="228" customWidth="1"/>
    <col min="6928" max="6928" width="9.28515625" style="228" customWidth="1"/>
    <col min="6929" max="6929" width="7" style="228" customWidth="1"/>
    <col min="6930" max="6930" width="7.28515625" style="228" customWidth="1"/>
    <col min="6931" max="6931" width="8.7109375" style="228" customWidth="1"/>
    <col min="6932" max="6932" width="6.28515625" style="228" customWidth="1"/>
    <col min="6933" max="6933" width="7.7109375" style="228" customWidth="1"/>
    <col min="6934" max="6934" width="5.7109375" style="228" customWidth="1"/>
    <col min="6935" max="6935" width="7" style="228" customWidth="1"/>
    <col min="6936" max="6936" width="8.28515625" style="228" customWidth="1"/>
    <col min="6937" max="6937" width="9.28515625" style="228" customWidth="1"/>
    <col min="6938" max="6938" width="10.85546875" style="228" customWidth="1"/>
    <col min="6939" max="6939" width="9" style="228"/>
    <col min="6940" max="6940" width="11" style="228" customWidth="1"/>
    <col min="6941" max="6941" width="8" style="228" customWidth="1"/>
    <col min="6942" max="6942" width="7" style="228" customWidth="1"/>
    <col min="6943" max="6943" width="6.7109375" style="228" customWidth="1"/>
    <col min="6944" max="7168" width="9" style="228"/>
    <col min="7169" max="7169" width="5.7109375" style="228" customWidth="1"/>
    <col min="7170" max="7170" width="5.85546875" style="228" customWidth="1"/>
    <col min="7171" max="7171" width="7.28515625" style="228" customWidth="1"/>
    <col min="7172" max="7172" width="7.140625" style="228" customWidth="1"/>
    <col min="7173" max="7173" width="7.7109375" style="228" customWidth="1"/>
    <col min="7174" max="7175" width="6.28515625" style="228" customWidth="1"/>
    <col min="7176" max="7177" width="5.7109375" style="228" customWidth="1"/>
    <col min="7178" max="7178" width="7.28515625" style="228" customWidth="1"/>
    <col min="7179" max="7179" width="7" style="228" customWidth="1"/>
    <col min="7180" max="7181" width="6.7109375" style="228" customWidth="1"/>
    <col min="7182" max="7182" width="9" style="228" customWidth="1"/>
    <col min="7183" max="7183" width="11" style="228" customWidth="1"/>
    <col min="7184" max="7184" width="9.28515625" style="228" customWidth="1"/>
    <col min="7185" max="7185" width="7" style="228" customWidth="1"/>
    <col min="7186" max="7186" width="7.28515625" style="228" customWidth="1"/>
    <col min="7187" max="7187" width="8.7109375" style="228" customWidth="1"/>
    <col min="7188" max="7188" width="6.28515625" style="228" customWidth="1"/>
    <col min="7189" max="7189" width="7.7109375" style="228" customWidth="1"/>
    <col min="7190" max="7190" width="5.7109375" style="228" customWidth="1"/>
    <col min="7191" max="7191" width="7" style="228" customWidth="1"/>
    <col min="7192" max="7192" width="8.28515625" style="228" customWidth="1"/>
    <col min="7193" max="7193" width="9.28515625" style="228" customWidth="1"/>
    <col min="7194" max="7194" width="10.85546875" style="228" customWidth="1"/>
    <col min="7195" max="7195" width="9" style="228"/>
    <col min="7196" max="7196" width="11" style="228" customWidth="1"/>
    <col min="7197" max="7197" width="8" style="228" customWidth="1"/>
    <col min="7198" max="7198" width="7" style="228" customWidth="1"/>
    <col min="7199" max="7199" width="6.7109375" style="228" customWidth="1"/>
    <col min="7200" max="7424" width="9" style="228"/>
    <col min="7425" max="7425" width="5.7109375" style="228" customWidth="1"/>
    <col min="7426" max="7426" width="5.85546875" style="228" customWidth="1"/>
    <col min="7427" max="7427" width="7.28515625" style="228" customWidth="1"/>
    <col min="7428" max="7428" width="7.140625" style="228" customWidth="1"/>
    <col min="7429" max="7429" width="7.7109375" style="228" customWidth="1"/>
    <col min="7430" max="7431" width="6.28515625" style="228" customWidth="1"/>
    <col min="7432" max="7433" width="5.7109375" style="228" customWidth="1"/>
    <col min="7434" max="7434" width="7.28515625" style="228" customWidth="1"/>
    <col min="7435" max="7435" width="7" style="228" customWidth="1"/>
    <col min="7436" max="7437" width="6.7109375" style="228" customWidth="1"/>
    <col min="7438" max="7438" width="9" style="228" customWidth="1"/>
    <col min="7439" max="7439" width="11" style="228" customWidth="1"/>
    <col min="7440" max="7440" width="9.28515625" style="228" customWidth="1"/>
    <col min="7441" max="7441" width="7" style="228" customWidth="1"/>
    <col min="7442" max="7442" width="7.28515625" style="228" customWidth="1"/>
    <col min="7443" max="7443" width="8.7109375" style="228" customWidth="1"/>
    <col min="7444" max="7444" width="6.28515625" style="228" customWidth="1"/>
    <col min="7445" max="7445" width="7.7109375" style="228" customWidth="1"/>
    <col min="7446" max="7446" width="5.7109375" style="228" customWidth="1"/>
    <col min="7447" max="7447" width="7" style="228" customWidth="1"/>
    <col min="7448" max="7448" width="8.28515625" style="228" customWidth="1"/>
    <col min="7449" max="7449" width="9.28515625" style="228" customWidth="1"/>
    <col min="7450" max="7450" width="10.85546875" style="228" customWidth="1"/>
    <col min="7451" max="7451" width="9" style="228"/>
    <col min="7452" max="7452" width="11" style="228" customWidth="1"/>
    <col min="7453" max="7453" width="8" style="228" customWidth="1"/>
    <col min="7454" max="7454" width="7" style="228" customWidth="1"/>
    <col min="7455" max="7455" width="6.7109375" style="228" customWidth="1"/>
    <col min="7456" max="7680" width="9" style="228"/>
    <col min="7681" max="7681" width="5.7109375" style="228" customWidth="1"/>
    <col min="7682" max="7682" width="5.85546875" style="228" customWidth="1"/>
    <col min="7683" max="7683" width="7.28515625" style="228" customWidth="1"/>
    <col min="7684" max="7684" width="7.140625" style="228" customWidth="1"/>
    <col min="7685" max="7685" width="7.7109375" style="228" customWidth="1"/>
    <col min="7686" max="7687" width="6.28515625" style="228" customWidth="1"/>
    <col min="7688" max="7689" width="5.7109375" style="228" customWidth="1"/>
    <col min="7690" max="7690" width="7.28515625" style="228" customWidth="1"/>
    <col min="7691" max="7691" width="7" style="228" customWidth="1"/>
    <col min="7692" max="7693" width="6.7109375" style="228" customWidth="1"/>
    <col min="7694" max="7694" width="9" style="228" customWidth="1"/>
    <col min="7695" max="7695" width="11" style="228" customWidth="1"/>
    <col min="7696" max="7696" width="9.28515625" style="228" customWidth="1"/>
    <col min="7697" max="7697" width="7" style="228" customWidth="1"/>
    <col min="7698" max="7698" width="7.28515625" style="228" customWidth="1"/>
    <col min="7699" max="7699" width="8.7109375" style="228" customWidth="1"/>
    <col min="7700" max="7700" width="6.28515625" style="228" customWidth="1"/>
    <col min="7701" max="7701" width="7.7109375" style="228" customWidth="1"/>
    <col min="7702" max="7702" width="5.7109375" style="228" customWidth="1"/>
    <col min="7703" max="7703" width="7" style="228" customWidth="1"/>
    <col min="7704" max="7704" width="8.28515625" style="228" customWidth="1"/>
    <col min="7705" max="7705" width="9.28515625" style="228" customWidth="1"/>
    <col min="7706" max="7706" width="10.85546875" style="228" customWidth="1"/>
    <col min="7707" max="7707" width="9" style="228"/>
    <col min="7708" max="7708" width="11" style="228" customWidth="1"/>
    <col min="7709" max="7709" width="8" style="228" customWidth="1"/>
    <col min="7710" max="7710" width="7" style="228" customWidth="1"/>
    <col min="7711" max="7711" width="6.7109375" style="228" customWidth="1"/>
    <col min="7712" max="7936" width="9" style="228"/>
    <col min="7937" max="7937" width="5.7109375" style="228" customWidth="1"/>
    <col min="7938" max="7938" width="5.85546875" style="228" customWidth="1"/>
    <col min="7939" max="7939" width="7.28515625" style="228" customWidth="1"/>
    <col min="7940" max="7940" width="7.140625" style="228" customWidth="1"/>
    <col min="7941" max="7941" width="7.7109375" style="228" customWidth="1"/>
    <col min="7942" max="7943" width="6.28515625" style="228" customWidth="1"/>
    <col min="7944" max="7945" width="5.7109375" style="228" customWidth="1"/>
    <col min="7946" max="7946" width="7.28515625" style="228" customWidth="1"/>
    <col min="7947" max="7947" width="7" style="228" customWidth="1"/>
    <col min="7948" max="7949" width="6.7109375" style="228" customWidth="1"/>
    <col min="7950" max="7950" width="9" style="228" customWidth="1"/>
    <col min="7951" max="7951" width="11" style="228" customWidth="1"/>
    <col min="7952" max="7952" width="9.28515625" style="228" customWidth="1"/>
    <col min="7953" max="7953" width="7" style="228" customWidth="1"/>
    <col min="7954" max="7954" width="7.28515625" style="228" customWidth="1"/>
    <col min="7955" max="7955" width="8.7109375" style="228" customWidth="1"/>
    <col min="7956" max="7956" width="6.28515625" style="228" customWidth="1"/>
    <col min="7957" max="7957" width="7.7109375" style="228" customWidth="1"/>
    <col min="7958" max="7958" width="5.7109375" style="228" customWidth="1"/>
    <col min="7959" max="7959" width="7" style="228" customWidth="1"/>
    <col min="7960" max="7960" width="8.28515625" style="228" customWidth="1"/>
    <col min="7961" max="7961" width="9.28515625" style="228" customWidth="1"/>
    <col min="7962" max="7962" width="10.85546875" style="228" customWidth="1"/>
    <col min="7963" max="7963" width="9" style="228"/>
    <col min="7964" max="7964" width="11" style="228" customWidth="1"/>
    <col min="7965" max="7965" width="8" style="228" customWidth="1"/>
    <col min="7966" max="7966" width="7" style="228" customWidth="1"/>
    <col min="7967" max="7967" width="6.7109375" style="228" customWidth="1"/>
    <col min="7968" max="8192" width="9" style="228"/>
    <col min="8193" max="8193" width="5.7109375" style="228" customWidth="1"/>
    <col min="8194" max="8194" width="5.85546875" style="228" customWidth="1"/>
    <col min="8195" max="8195" width="7.28515625" style="228" customWidth="1"/>
    <col min="8196" max="8196" width="7.140625" style="228" customWidth="1"/>
    <col min="8197" max="8197" width="7.7109375" style="228" customWidth="1"/>
    <col min="8198" max="8199" width="6.28515625" style="228" customWidth="1"/>
    <col min="8200" max="8201" width="5.7109375" style="228" customWidth="1"/>
    <col min="8202" max="8202" width="7.28515625" style="228" customWidth="1"/>
    <col min="8203" max="8203" width="7" style="228" customWidth="1"/>
    <col min="8204" max="8205" width="6.7109375" style="228" customWidth="1"/>
    <col min="8206" max="8206" width="9" style="228" customWidth="1"/>
    <col min="8207" max="8207" width="11" style="228" customWidth="1"/>
    <col min="8208" max="8208" width="9.28515625" style="228" customWidth="1"/>
    <col min="8209" max="8209" width="7" style="228" customWidth="1"/>
    <col min="8210" max="8210" width="7.28515625" style="228" customWidth="1"/>
    <col min="8211" max="8211" width="8.7109375" style="228" customWidth="1"/>
    <col min="8212" max="8212" width="6.28515625" style="228" customWidth="1"/>
    <col min="8213" max="8213" width="7.7109375" style="228" customWidth="1"/>
    <col min="8214" max="8214" width="5.7109375" style="228" customWidth="1"/>
    <col min="8215" max="8215" width="7" style="228" customWidth="1"/>
    <col min="8216" max="8216" width="8.28515625" style="228" customWidth="1"/>
    <col min="8217" max="8217" width="9.28515625" style="228" customWidth="1"/>
    <col min="8218" max="8218" width="10.85546875" style="228" customWidth="1"/>
    <col min="8219" max="8219" width="9" style="228"/>
    <col min="8220" max="8220" width="11" style="228" customWidth="1"/>
    <col min="8221" max="8221" width="8" style="228" customWidth="1"/>
    <col min="8222" max="8222" width="7" style="228" customWidth="1"/>
    <col min="8223" max="8223" width="6.7109375" style="228" customWidth="1"/>
    <col min="8224" max="8448" width="9" style="228"/>
    <col min="8449" max="8449" width="5.7109375" style="228" customWidth="1"/>
    <col min="8450" max="8450" width="5.85546875" style="228" customWidth="1"/>
    <col min="8451" max="8451" width="7.28515625" style="228" customWidth="1"/>
    <col min="8452" max="8452" width="7.140625" style="228" customWidth="1"/>
    <col min="8453" max="8453" width="7.7109375" style="228" customWidth="1"/>
    <col min="8454" max="8455" width="6.28515625" style="228" customWidth="1"/>
    <col min="8456" max="8457" width="5.7109375" style="228" customWidth="1"/>
    <col min="8458" max="8458" width="7.28515625" style="228" customWidth="1"/>
    <col min="8459" max="8459" width="7" style="228" customWidth="1"/>
    <col min="8460" max="8461" width="6.7109375" style="228" customWidth="1"/>
    <col min="8462" max="8462" width="9" style="228" customWidth="1"/>
    <col min="8463" max="8463" width="11" style="228" customWidth="1"/>
    <col min="8464" max="8464" width="9.28515625" style="228" customWidth="1"/>
    <col min="8465" max="8465" width="7" style="228" customWidth="1"/>
    <col min="8466" max="8466" width="7.28515625" style="228" customWidth="1"/>
    <col min="8467" max="8467" width="8.7109375" style="228" customWidth="1"/>
    <col min="8468" max="8468" width="6.28515625" style="228" customWidth="1"/>
    <col min="8469" max="8469" width="7.7109375" style="228" customWidth="1"/>
    <col min="8470" max="8470" width="5.7109375" style="228" customWidth="1"/>
    <col min="8471" max="8471" width="7" style="228" customWidth="1"/>
    <col min="8472" max="8472" width="8.28515625" style="228" customWidth="1"/>
    <col min="8473" max="8473" width="9.28515625" style="228" customWidth="1"/>
    <col min="8474" max="8474" width="10.85546875" style="228" customWidth="1"/>
    <col min="8475" max="8475" width="9" style="228"/>
    <col min="8476" max="8476" width="11" style="228" customWidth="1"/>
    <col min="8477" max="8477" width="8" style="228" customWidth="1"/>
    <col min="8478" max="8478" width="7" style="228" customWidth="1"/>
    <col min="8479" max="8479" width="6.7109375" style="228" customWidth="1"/>
    <col min="8480" max="8704" width="9" style="228"/>
    <col min="8705" max="8705" width="5.7109375" style="228" customWidth="1"/>
    <col min="8706" max="8706" width="5.85546875" style="228" customWidth="1"/>
    <col min="8707" max="8707" width="7.28515625" style="228" customWidth="1"/>
    <col min="8708" max="8708" width="7.140625" style="228" customWidth="1"/>
    <col min="8709" max="8709" width="7.7109375" style="228" customWidth="1"/>
    <col min="8710" max="8711" width="6.28515625" style="228" customWidth="1"/>
    <col min="8712" max="8713" width="5.7109375" style="228" customWidth="1"/>
    <col min="8714" max="8714" width="7.28515625" style="228" customWidth="1"/>
    <col min="8715" max="8715" width="7" style="228" customWidth="1"/>
    <col min="8716" max="8717" width="6.7109375" style="228" customWidth="1"/>
    <col min="8718" max="8718" width="9" style="228" customWidth="1"/>
    <col min="8719" max="8719" width="11" style="228" customWidth="1"/>
    <col min="8720" max="8720" width="9.28515625" style="228" customWidth="1"/>
    <col min="8721" max="8721" width="7" style="228" customWidth="1"/>
    <col min="8722" max="8722" width="7.28515625" style="228" customWidth="1"/>
    <col min="8723" max="8723" width="8.7109375" style="228" customWidth="1"/>
    <col min="8724" max="8724" width="6.28515625" style="228" customWidth="1"/>
    <col min="8725" max="8725" width="7.7109375" style="228" customWidth="1"/>
    <col min="8726" max="8726" width="5.7109375" style="228" customWidth="1"/>
    <col min="8727" max="8727" width="7" style="228" customWidth="1"/>
    <col min="8728" max="8728" width="8.28515625" style="228" customWidth="1"/>
    <col min="8729" max="8729" width="9.28515625" style="228" customWidth="1"/>
    <col min="8730" max="8730" width="10.85546875" style="228" customWidth="1"/>
    <col min="8731" max="8731" width="9" style="228"/>
    <col min="8732" max="8732" width="11" style="228" customWidth="1"/>
    <col min="8733" max="8733" width="8" style="228" customWidth="1"/>
    <col min="8734" max="8734" width="7" style="228" customWidth="1"/>
    <col min="8735" max="8735" width="6.7109375" style="228" customWidth="1"/>
    <col min="8736" max="8960" width="9" style="228"/>
    <col min="8961" max="8961" width="5.7109375" style="228" customWidth="1"/>
    <col min="8962" max="8962" width="5.85546875" style="228" customWidth="1"/>
    <col min="8963" max="8963" width="7.28515625" style="228" customWidth="1"/>
    <col min="8964" max="8964" width="7.140625" style="228" customWidth="1"/>
    <col min="8965" max="8965" width="7.7109375" style="228" customWidth="1"/>
    <col min="8966" max="8967" width="6.28515625" style="228" customWidth="1"/>
    <col min="8968" max="8969" width="5.7109375" style="228" customWidth="1"/>
    <col min="8970" max="8970" width="7.28515625" style="228" customWidth="1"/>
    <col min="8971" max="8971" width="7" style="228" customWidth="1"/>
    <col min="8972" max="8973" width="6.7109375" style="228" customWidth="1"/>
    <col min="8974" max="8974" width="9" style="228" customWidth="1"/>
    <col min="8975" max="8975" width="11" style="228" customWidth="1"/>
    <col min="8976" max="8976" width="9.28515625" style="228" customWidth="1"/>
    <col min="8977" max="8977" width="7" style="228" customWidth="1"/>
    <col min="8978" max="8978" width="7.28515625" style="228" customWidth="1"/>
    <col min="8979" max="8979" width="8.7109375" style="228" customWidth="1"/>
    <col min="8980" max="8980" width="6.28515625" style="228" customWidth="1"/>
    <col min="8981" max="8981" width="7.7109375" style="228" customWidth="1"/>
    <col min="8982" max="8982" width="5.7109375" style="228" customWidth="1"/>
    <col min="8983" max="8983" width="7" style="228" customWidth="1"/>
    <col min="8984" max="8984" width="8.28515625" style="228" customWidth="1"/>
    <col min="8985" max="8985" width="9.28515625" style="228" customWidth="1"/>
    <col min="8986" max="8986" width="10.85546875" style="228" customWidth="1"/>
    <col min="8987" max="8987" width="9" style="228"/>
    <col min="8988" max="8988" width="11" style="228" customWidth="1"/>
    <col min="8989" max="8989" width="8" style="228" customWidth="1"/>
    <col min="8990" max="8990" width="7" style="228" customWidth="1"/>
    <col min="8991" max="8991" width="6.7109375" style="228" customWidth="1"/>
    <col min="8992" max="9216" width="9" style="228"/>
    <col min="9217" max="9217" width="5.7109375" style="228" customWidth="1"/>
    <col min="9218" max="9218" width="5.85546875" style="228" customWidth="1"/>
    <col min="9219" max="9219" width="7.28515625" style="228" customWidth="1"/>
    <col min="9220" max="9220" width="7.140625" style="228" customWidth="1"/>
    <col min="9221" max="9221" width="7.7109375" style="228" customWidth="1"/>
    <col min="9222" max="9223" width="6.28515625" style="228" customWidth="1"/>
    <col min="9224" max="9225" width="5.7109375" style="228" customWidth="1"/>
    <col min="9226" max="9226" width="7.28515625" style="228" customWidth="1"/>
    <col min="9227" max="9227" width="7" style="228" customWidth="1"/>
    <col min="9228" max="9229" width="6.7109375" style="228" customWidth="1"/>
    <col min="9230" max="9230" width="9" style="228" customWidth="1"/>
    <col min="9231" max="9231" width="11" style="228" customWidth="1"/>
    <col min="9232" max="9232" width="9.28515625" style="228" customWidth="1"/>
    <col min="9233" max="9233" width="7" style="228" customWidth="1"/>
    <col min="9234" max="9234" width="7.28515625" style="228" customWidth="1"/>
    <col min="9235" max="9235" width="8.7109375" style="228" customWidth="1"/>
    <col min="9236" max="9236" width="6.28515625" style="228" customWidth="1"/>
    <col min="9237" max="9237" width="7.7109375" style="228" customWidth="1"/>
    <col min="9238" max="9238" width="5.7109375" style="228" customWidth="1"/>
    <col min="9239" max="9239" width="7" style="228" customWidth="1"/>
    <col min="9240" max="9240" width="8.28515625" style="228" customWidth="1"/>
    <col min="9241" max="9241" width="9.28515625" style="228" customWidth="1"/>
    <col min="9242" max="9242" width="10.85546875" style="228" customWidth="1"/>
    <col min="9243" max="9243" width="9" style="228"/>
    <col min="9244" max="9244" width="11" style="228" customWidth="1"/>
    <col min="9245" max="9245" width="8" style="228" customWidth="1"/>
    <col min="9246" max="9246" width="7" style="228" customWidth="1"/>
    <col min="9247" max="9247" width="6.7109375" style="228" customWidth="1"/>
    <col min="9248" max="9472" width="9" style="228"/>
    <col min="9473" max="9473" width="5.7109375" style="228" customWidth="1"/>
    <col min="9474" max="9474" width="5.85546875" style="228" customWidth="1"/>
    <col min="9475" max="9475" width="7.28515625" style="228" customWidth="1"/>
    <col min="9476" max="9476" width="7.140625" style="228" customWidth="1"/>
    <col min="9477" max="9477" width="7.7109375" style="228" customWidth="1"/>
    <col min="9478" max="9479" width="6.28515625" style="228" customWidth="1"/>
    <col min="9480" max="9481" width="5.7109375" style="228" customWidth="1"/>
    <col min="9482" max="9482" width="7.28515625" style="228" customWidth="1"/>
    <col min="9483" max="9483" width="7" style="228" customWidth="1"/>
    <col min="9484" max="9485" width="6.7109375" style="228" customWidth="1"/>
    <col min="9486" max="9486" width="9" style="228" customWidth="1"/>
    <col min="9487" max="9487" width="11" style="228" customWidth="1"/>
    <col min="9488" max="9488" width="9.28515625" style="228" customWidth="1"/>
    <col min="9489" max="9489" width="7" style="228" customWidth="1"/>
    <col min="9490" max="9490" width="7.28515625" style="228" customWidth="1"/>
    <col min="9491" max="9491" width="8.7109375" style="228" customWidth="1"/>
    <col min="9492" max="9492" width="6.28515625" style="228" customWidth="1"/>
    <col min="9493" max="9493" width="7.7109375" style="228" customWidth="1"/>
    <col min="9494" max="9494" width="5.7109375" style="228" customWidth="1"/>
    <col min="9495" max="9495" width="7" style="228" customWidth="1"/>
    <col min="9496" max="9496" width="8.28515625" style="228" customWidth="1"/>
    <col min="9497" max="9497" width="9.28515625" style="228" customWidth="1"/>
    <col min="9498" max="9498" width="10.85546875" style="228" customWidth="1"/>
    <col min="9499" max="9499" width="9" style="228"/>
    <col min="9500" max="9500" width="11" style="228" customWidth="1"/>
    <col min="9501" max="9501" width="8" style="228" customWidth="1"/>
    <col min="9502" max="9502" width="7" style="228" customWidth="1"/>
    <col min="9503" max="9503" width="6.7109375" style="228" customWidth="1"/>
    <col min="9504" max="9728" width="9" style="228"/>
    <col min="9729" max="9729" width="5.7109375" style="228" customWidth="1"/>
    <col min="9730" max="9730" width="5.85546875" style="228" customWidth="1"/>
    <col min="9731" max="9731" width="7.28515625" style="228" customWidth="1"/>
    <col min="9732" max="9732" width="7.140625" style="228" customWidth="1"/>
    <col min="9733" max="9733" width="7.7109375" style="228" customWidth="1"/>
    <col min="9734" max="9735" width="6.28515625" style="228" customWidth="1"/>
    <col min="9736" max="9737" width="5.7109375" style="228" customWidth="1"/>
    <col min="9738" max="9738" width="7.28515625" style="228" customWidth="1"/>
    <col min="9739" max="9739" width="7" style="228" customWidth="1"/>
    <col min="9740" max="9741" width="6.7109375" style="228" customWidth="1"/>
    <col min="9742" max="9742" width="9" style="228" customWidth="1"/>
    <col min="9743" max="9743" width="11" style="228" customWidth="1"/>
    <col min="9744" max="9744" width="9.28515625" style="228" customWidth="1"/>
    <col min="9745" max="9745" width="7" style="228" customWidth="1"/>
    <col min="9746" max="9746" width="7.28515625" style="228" customWidth="1"/>
    <col min="9747" max="9747" width="8.7109375" style="228" customWidth="1"/>
    <col min="9748" max="9748" width="6.28515625" style="228" customWidth="1"/>
    <col min="9749" max="9749" width="7.7109375" style="228" customWidth="1"/>
    <col min="9750" max="9750" width="5.7109375" style="228" customWidth="1"/>
    <col min="9751" max="9751" width="7" style="228" customWidth="1"/>
    <col min="9752" max="9752" width="8.28515625" style="228" customWidth="1"/>
    <col min="9753" max="9753" width="9.28515625" style="228" customWidth="1"/>
    <col min="9754" max="9754" width="10.85546875" style="228" customWidth="1"/>
    <col min="9755" max="9755" width="9" style="228"/>
    <col min="9756" max="9756" width="11" style="228" customWidth="1"/>
    <col min="9757" max="9757" width="8" style="228" customWidth="1"/>
    <col min="9758" max="9758" width="7" style="228" customWidth="1"/>
    <col min="9759" max="9759" width="6.7109375" style="228" customWidth="1"/>
    <col min="9760" max="9984" width="9" style="228"/>
    <col min="9985" max="9985" width="5.7109375" style="228" customWidth="1"/>
    <col min="9986" max="9986" width="5.85546875" style="228" customWidth="1"/>
    <col min="9987" max="9987" width="7.28515625" style="228" customWidth="1"/>
    <col min="9988" max="9988" width="7.140625" style="228" customWidth="1"/>
    <col min="9989" max="9989" width="7.7109375" style="228" customWidth="1"/>
    <col min="9990" max="9991" width="6.28515625" style="228" customWidth="1"/>
    <col min="9992" max="9993" width="5.7109375" style="228" customWidth="1"/>
    <col min="9994" max="9994" width="7.28515625" style="228" customWidth="1"/>
    <col min="9995" max="9995" width="7" style="228" customWidth="1"/>
    <col min="9996" max="9997" width="6.7109375" style="228" customWidth="1"/>
    <col min="9998" max="9998" width="9" style="228" customWidth="1"/>
    <col min="9999" max="9999" width="11" style="228" customWidth="1"/>
    <col min="10000" max="10000" width="9.28515625" style="228" customWidth="1"/>
    <col min="10001" max="10001" width="7" style="228" customWidth="1"/>
    <col min="10002" max="10002" width="7.28515625" style="228" customWidth="1"/>
    <col min="10003" max="10003" width="8.7109375" style="228" customWidth="1"/>
    <col min="10004" max="10004" width="6.28515625" style="228" customWidth="1"/>
    <col min="10005" max="10005" width="7.7109375" style="228" customWidth="1"/>
    <col min="10006" max="10006" width="5.7109375" style="228" customWidth="1"/>
    <col min="10007" max="10007" width="7" style="228" customWidth="1"/>
    <col min="10008" max="10008" width="8.28515625" style="228" customWidth="1"/>
    <col min="10009" max="10009" width="9.28515625" style="228" customWidth="1"/>
    <col min="10010" max="10010" width="10.85546875" style="228" customWidth="1"/>
    <col min="10011" max="10011" width="9" style="228"/>
    <col min="10012" max="10012" width="11" style="228" customWidth="1"/>
    <col min="10013" max="10013" width="8" style="228" customWidth="1"/>
    <col min="10014" max="10014" width="7" style="228" customWidth="1"/>
    <col min="10015" max="10015" width="6.7109375" style="228" customWidth="1"/>
    <col min="10016" max="10240" width="9" style="228"/>
    <col min="10241" max="10241" width="5.7109375" style="228" customWidth="1"/>
    <col min="10242" max="10242" width="5.85546875" style="228" customWidth="1"/>
    <col min="10243" max="10243" width="7.28515625" style="228" customWidth="1"/>
    <col min="10244" max="10244" width="7.140625" style="228" customWidth="1"/>
    <col min="10245" max="10245" width="7.7109375" style="228" customWidth="1"/>
    <col min="10246" max="10247" width="6.28515625" style="228" customWidth="1"/>
    <col min="10248" max="10249" width="5.7109375" style="228" customWidth="1"/>
    <col min="10250" max="10250" width="7.28515625" style="228" customWidth="1"/>
    <col min="10251" max="10251" width="7" style="228" customWidth="1"/>
    <col min="10252" max="10253" width="6.7109375" style="228" customWidth="1"/>
    <col min="10254" max="10254" width="9" style="228" customWidth="1"/>
    <col min="10255" max="10255" width="11" style="228" customWidth="1"/>
    <col min="10256" max="10256" width="9.28515625" style="228" customWidth="1"/>
    <col min="10257" max="10257" width="7" style="228" customWidth="1"/>
    <col min="10258" max="10258" width="7.28515625" style="228" customWidth="1"/>
    <col min="10259" max="10259" width="8.7109375" style="228" customWidth="1"/>
    <col min="10260" max="10260" width="6.28515625" style="228" customWidth="1"/>
    <col min="10261" max="10261" width="7.7109375" style="228" customWidth="1"/>
    <col min="10262" max="10262" width="5.7109375" style="228" customWidth="1"/>
    <col min="10263" max="10263" width="7" style="228" customWidth="1"/>
    <col min="10264" max="10264" width="8.28515625" style="228" customWidth="1"/>
    <col min="10265" max="10265" width="9.28515625" style="228" customWidth="1"/>
    <col min="10266" max="10266" width="10.85546875" style="228" customWidth="1"/>
    <col min="10267" max="10267" width="9" style="228"/>
    <col min="10268" max="10268" width="11" style="228" customWidth="1"/>
    <col min="10269" max="10269" width="8" style="228" customWidth="1"/>
    <col min="10270" max="10270" width="7" style="228" customWidth="1"/>
    <col min="10271" max="10271" width="6.7109375" style="228" customWidth="1"/>
    <col min="10272" max="10496" width="9" style="228"/>
    <col min="10497" max="10497" width="5.7109375" style="228" customWidth="1"/>
    <col min="10498" max="10498" width="5.85546875" style="228" customWidth="1"/>
    <col min="10499" max="10499" width="7.28515625" style="228" customWidth="1"/>
    <col min="10500" max="10500" width="7.140625" style="228" customWidth="1"/>
    <col min="10501" max="10501" width="7.7109375" style="228" customWidth="1"/>
    <col min="10502" max="10503" width="6.28515625" style="228" customWidth="1"/>
    <col min="10504" max="10505" width="5.7109375" style="228" customWidth="1"/>
    <col min="10506" max="10506" width="7.28515625" style="228" customWidth="1"/>
    <col min="10507" max="10507" width="7" style="228" customWidth="1"/>
    <col min="10508" max="10509" width="6.7109375" style="228" customWidth="1"/>
    <col min="10510" max="10510" width="9" style="228" customWidth="1"/>
    <col min="10511" max="10511" width="11" style="228" customWidth="1"/>
    <col min="10512" max="10512" width="9.28515625" style="228" customWidth="1"/>
    <col min="10513" max="10513" width="7" style="228" customWidth="1"/>
    <col min="10514" max="10514" width="7.28515625" style="228" customWidth="1"/>
    <col min="10515" max="10515" width="8.7109375" style="228" customWidth="1"/>
    <col min="10516" max="10516" width="6.28515625" style="228" customWidth="1"/>
    <col min="10517" max="10517" width="7.7109375" style="228" customWidth="1"/>
    <col min="10518" max="10518" width="5.7109375" style="228" customWidth="1"/>
    <col min="10519" max="10519" width="7" style="228" customWidth="1"/>
    <col min="10520" max="10520" width="8.28515625" style="228" customWidth="1"/>
    <col min="10521" max="10521" width="9.28515625" style="228" customWidth="1"/>
    <col min="10522" max="10522" width="10.85546875" style="228" customWidth="1"/>
    <col min="10523" max="10523" width="9" style="228"/>
    <col min="10524" max="10524" width="11" style="228" customWidth="1"/>
    <col min="10525" max="10525" width="8" style="228" customWidth="1"/>
    <col min="10526" max="10526" width="7" style="228" customWidth="1"/>
    <col min="10527" max="10527" width="6.7109375" style="228" customWidth="1"/>
    <col min="10528" max="10752" width="9" style="228"/>
    <col min="10753" max="10753" width="5.7109375" style="228" customWidth="1"/>
    <col min="10754" max="10754" width="5.85546875" style="228" customWidth="1"/>
    <col min="10755" max="10755" width="7.28515625" style="228" customWidth="1"/>
    <col min="10756" max="10756" width="7.140625" style="228" customWidth="1"/>
    <col min="10757" max="10757" width="7.7109375" style="228" customWidth="1"/>
    <col min="10758" max="10759" width="6.28515625" style="228" customWidth="1"/>
    <col min="10760" max="10761" width="5.7109375" style="228" customWidth="1"/>
    <col min="10762" max="10762" width="7.28515625" style="228" customWidth="1"/>
    <col min="10763" max="10763" width="7" style="228" customWidth="1"/>
    <col min="10764" max="10765" width="6.7109375" style="228" customWidth="1"/>
    <col min="10766" max="10766" width="9" style="228" customWidth="1"/>
    <col min="10767" max="10767" width="11" style="228" customWidth="1"/>
    <col min="10768" max="10768" width="9.28515625" style="228" customWidth="1"/>
    <col min="10769" max="10769" width="7" style="228" customWidth="1"/>
    <col min="10770" max="10770" width="7.28515625" style="228" customWidth="1"/>
    <col min="10771" max="10771" width="8.7109375" style="228" customWidth="1"/>
    <col min="10772" max="10772" width="6.28515625" style="228" customWidth="1"/>
    <col min="10773" max="10773" width="7.7109375" style="228" customWidth="1"/>
    <col min="10774" max="10774" width="5.7109375" style="228" customWidth="1"/>
    <col min="10775" max="10775" width="7" style="228" customWidth="1"/>
    <col min="10776" max="10776" width="8.28515625" style="228" customWidth="1"/>
    <col min="10777" max="10777" width="9.28515625" style="228" customWidth="1"/>
    <col min="10778" max="10778" width="10.85546875" style="228" customWidth="1"/>
    <col min="10779" max="10779" width="9" style="228"/>
    <col min="10780" max="10780" width="11" style="228" customWidth="1"/>
    <col min="10781" max="10781" width="8" style="228" customWidth="1"/>
    <col min="10782" max="10782" width="7" style="228" customWidth="1"/>
    <col min="10783" max="10783" width="6.7109375" style="228" customWidth="1"/>
    <col min="10784" max="11008" width="9" style="228"/>
    <col min="11009" max="11009" width="5.7109375" style="228" customWidth="1"/>
    <col min="11010" max="11010" width="5.85546875" style="228" customWidth="1"/>
    <col min="11011" max="11011" width="7.28515625" style="228" customWidth="1"/>
    <col min="11012" max="11012" width="7.140625" style="228" customWidth="1"/>
    <col min="11013" max="11013" width="7.7109375" style="228" customWidth="1"/>
    <col min="11014" max="11015" width="6.28515625" style="228" customWidth="1"/>
    <col min="11016" max="11017" width="5.7109375" style="228" customWidth="1"/>
    <col min="11018" max="11018" width="7.28515625" style="228" customWidth="1"/>
    <col min="11019" max="11019" width="7" style="228" customWidth="1"/>
    <col min="11020" max="11021" width="6.7109375" style="228" customWidth="1"/>
    <col min="11022" max="11022" width="9" style="228" customWidth="1"/>
    <col min="11023" max="11023" width="11" style="228" customWidth="1"/>
    <col min="11024" max="11024" width="9.28515625" style="228" customWidth="1"/>
    <col min="11025" max="11025" width="7" style="228" customWidth="1"/>
    <col min="11026" max="11026" width="7.28515625" style="228" customWidth="1"/>
    <col min="11027" max="11027" width="8.7109375" style="228" customWidth="1"/>
    <col min="11028" max="11028" width="6.28515625" style="228" customWidth="1"/>
    <col min="11029" max="11029" width="7.7109375" style="228" customWidth="1"/>
    <col min="11030" max="11030" width="5.7109375" style="228" customWidth="1"/>
    <col min="11031" max="11031" width="7" style="228" customWidth="1"/>
    <col min="11032" max="11032" width="8.28515625" style="228" customWidth="1"/>
    <col min="11033" max="11033" width="9.28515625" style="228" customWidth="1"/>
    <col min="11034" max="11034" width="10.85546875" style="228" customWidth="1"/>
    <col min="11035" max="11035" width="9" style="228"/>
    <col min="11036" max="11036" width="11" style="228" customWidth="1"/>
    <col min="11037" max="11037" width="8" style="228" customWidth="1"/>
    <col min="11038" max="11038" width="7" style="228" customWidth="1"/>
    <col min="11039" max="11039" width="6.7109375" style="228" customWidth="1"/>
    <col min="11040" max="11264" width="9" style="228"/>
    <col min="11265" max="11265" width="5.7109375" style="228" customWidth="1"/>
    <col min="11266" max="11266" width="5.85546875" style="228" customWidth="1"/>
    <col min="11267" max="11267" width="7.28515625" style="228" customWidth="1"/>
    <col min="11268" max="11268" width="7.140625" style="228" customWidth="1"/>
    <col min="11269" max="11269" width="7.7109375" style="228" customWidth="1"/>
    <col min="11270" max="11271" width="6.28515625" style="228" customWidth="1"/>
    <col min="11272" max="11273" width="5.7109375" style="228" customWidth="1"/>
    <col min="11274" max="11274" width="7.28515625" style="228" customWidth="1"/>
    <col min="11275" max="11275" width="7" style="228" customWidth="1"/>
    <col min="11276" max="11277" width="6.7109375" style="228" customWidth="1"/>
    <col min="11278" max="11278" width="9" style="228" customWidth="1"/>
    <col min="11279" max="11279" width="11" style="228" customWidth="1"/>
    <col min="11280" max="11280" width="9.28515625" style="228" customWidth="1"/>
    <col min="11281" max="11281" width="7" style="228" customWidth="1"/>
    <col min="11282" max="11282" width="7.28515625" style="228" customWidth="1"/>
    <col min="11283" max="11283" width="8.7109375" style="228" customWidth="1"/>
    <col min="11284" max="11284" width="6.28515625" style="228" customWidth="1"/>
    <col min="11285" max="11285" width="7.7109375" style="228" customWidth="1"/>
    <col min="11286" max="11286" width="5.7109375" style="228" customWidth="1"/>
    <col min="11287" max="11287" width="7" style="228" customWidth="1"/>
    <col min="11288" max="11288" width="8.28515625" style="228" customWidth="1"/>
    <col min="11289" max="11289" width="9.28515625" style="228" customWidth="1"/>
    <col min="11290" max="11290" width="10.85546875" style="228" customWidth="1"/>
    <col min="11291" max="11291" width="9" style="228"/>
    <col min="11292" max="11292" width="11" style="228" customWidth="1"/>
    <col min="11293" max="11293" width="8" style="228" customWidth="1"/>
    <col min="11294" max="11294" width="7" style="228" customWidth="1"/>
    <col min="11295" max="11295" width="6.7109375" style="228" customWidth="1"/>
    <col min="11296" max="11520" width="9" style="228"/>
    <col min="11521" max="11521" width="5.7109375" style="228" customWidth="1"/>
    <col min="11522" max="11522" width="5.85546875" style="228" customWidth="1"/>
    <col min="11523" max="11523" width="7.28515625" style="228" customWidth="1"/>
    <col min="11524" max="11524" width="7.140625" style="228" customWidth="1"/>
    <col min="11525" max="11525" width="7.7109375" style="228" customWidth="1"/>
    <col min="11526" max="11527" width="6.28515625" style="228" customWidth="1"/>
    <col min="11528" max="11529" width="5.7109375" style="228" customWidth="1"/>
    <col min="11530" max="11530" width="7.28515625" style="228" customWidth="1"/>
    <col min="11531" max="11531" width="7" style="228" customWidth="1"/>
    <col min="11532" max="11533" width="6.7109375" style="228" customWidth="1"/>
    <col min="11534" max="11534" width="9" style="228" customWidth="1"/>
    <col min="11535" max="11535" width="11" style="228" customWidth="1"/>
    <col min="11536" max="11536" width="9.28515625" style="228" customWidth="1"/>
    <col min="11537" max="11537" width="7" style="228" customWidth="1"/>
    <col min="11538" max="11538" width="7.28515625" style="228" customWidth="1"/>
    <col min="11539" max="11539" width="8.7109375" style="228" customWidth="1"/>
    <col min="11540" max="11540" width="6.28515625" style="228" customWidth="1"/>
    <col min="11541" max="11541" width="7.7109375" style="228" customWidth="1"/>
    <col min="11542" max="11542" width="5.7109375" style="228" customWidth="1"/>
    <col min="11543" max="11543" width="7" style="228" customWidth="1"/>
    <col min="11544" max="11544" width="8.28515625" style="228" customWidth="1"/>
    <col min="11545" max="11545" width="9.28515625" style="228" customWidth="1"/>
    <col min="11546" max="11546" width="10.85546875" style="228" customWidth="1"/>
    <col min="11547" max="11547" width="9" style="228"/>
    <col min="11548" max="11548" width="11" style="228" customWidth="1"/>
    <col min="11549" max="11549" width="8" style="228" customWidth="1"/>
    <col min="11550" max="11550" width="7" style="228" customWidth="1"/>
    <col min="11551" max="11551" width="6.7109375" style="228" customWidth="1"/>
    <col min="11552" max="11776" width="9" style="228"/>
    <col min="11777" max="11777" width="5.7109375" style="228" customWidth="1"/>
    <col min="11778" max="11778" width="5.85546875" style="228" customWidth="1"/>
    <col min="11779" max="11779" width="7.28515625" style="228" customWidth="1"/>
    <col min="11780" max="11780" width="7.140625" style="228" customWidth="1"/>
    <col min="11781" max="11781" width="7.7109375" style="228" customWidth="1"/>
    <col min="11782" max="11783" width="6.28515625" style="228" customWidth="1"/>
    <col min="11784" max="11785" width="5.7109375" style="228" customWidth="1"/>
    <col min="11786" max="11786" width="7.28515625" style="228" customWidth="1"/>
    <col min="11787" max="11787" width="7" style="228" customWidth="1"/>
    <col min="11788" max="11789" width="6.7109375" style="228" customWidth="1"/>
    <col min="11790" max="11790" width="9" style="228" customWidth="1"/>
    <col min="11791" max="11791" width="11" style="228" customWidth="1"/>
    <col min="11792" max="11792" width="9.28515625" style="228" customWidth="1"/>
    <col min="11793" max="11793" width="7" style="228" customWidth="1"/>
    <col min="11794" max="11794" width="7.28515625" style="228" customWidth="1"/>
    <col min="11795" max="11795" width="8.7109375" style="228" customWidth="1"/>
    <col min="11796" max="11796" width="6.28515625" style="228" customWidth="1"/>
    <col min="11797" max="11797" width="7.7109375" style="228" customWidth="1"/>
    <col min="11798" max="11798" width="5.7109375" style="228" customWidth="1"/>
    <col min="11799" max="11799" width="7" style="228" customWidth="1"/>
    <col min="11800" max="11800" width="8.28515625" style="228" customWidth="1"/>
    <col min="11801" max="11801" width="9.28515625" style="228" customWidth="1"/>
    <col min="11802" max="11802" width="10.85546875" style="228" customWidth="1"/>
    <col min="11803" max="11803" width="9" style="228"/>
    <col min="11804" max="11804" width="11" style="228" customWidth="1"/>
    <col min="11805" max="11805" width="8" style="228" customWidth="1"/>
    <col min="11806" max="11806" width="7" style="228" customWidth="1"/>
    <col min="11807" max="11807" width="6.7109375" style="228" customWidth="1"/>
    <col min="11808" max="12032" width="9" style="228"/>
    <col min="12033" max="12033" width="5.7109375" style="228" customWidth="1"/>
    <col min="12034" max="12034" width="5.85546875" style="228" customWidth="1"/>
    <col min="12035" max="12035" width="7.28515625" style="228" customWidth="1"/>
    <col min="12036" max="12036" width="7.140625" style="228" customWidth="1"/>
    <col min="12037" max="12037" width="7.7109375" style="228" customWidth="1"/>
    <col min="12038" max="12039" width="6.28515625" style="228" customWidth="1"/>
    <col min="12040" max="12041" width="5.7109375" style="228" customWidth="1"/>
    <col min="12042" max="12042" width="7.28515625" style="228" customWidth="1"/>
    <col min="12043" max="12043" width="7" style="228" customWidth="1"/>
    <col min="12044" max="12045" width="6.7109375" style="228" customWidth="1"/>
    <col min="12046" max="12046" width="9" style="228" customWidth="1"/>
    <col min="12047" max="12047" width="11" style="228" customWidth="1"/>
    <col min="12048" max="12048" width="9.28515625" style="228" customWidth="1"/>
    <col min="12049" max="12049" width="7" style="228" customWidth="1"/>
    <col min="12050" max="12050" width="7.28515625" style="228" customWidth="1"/>
    <col min="12051" max="12051" width="8.7109375" style="228" customWidth="1"/>
    <col min="12052" max="12052" width="6.28515625" style="228" customWidth="1"/>
    <col min="12053" max="12053" width="7.7109375" style="228" customWidth="1"/>
    <col min="12054" max="12054" width="5.7109375" style="228" customWidth="1"/>
    <col min="12055" max="12055" width="7" style="228" customWidth="1"/>
    <col min="12056" max="12056" width="8.28515625" style="228" customWidth="1"/>
    <col min="12057" max="12057" width="9.28515625" style="228" customWidth="1"/>
    <col min="12058" max="12058" width="10.85546875" style="228" customWidth="1"/>
    <col min="12059" max="12059" width="9" style="228"/>
    <col min="12060" max="12060" width="11" style="228" customWidth="1"/>
    <col min="12061" max="12061" width="8" style="228" customWidth="1"/>
    <col min="12062" max="12062" width="7" style="228" customWidth="1"/>
    <col min="12063" max="12063" width="6.7109375" style="228" customWidth="1"/>
    <col min="12064" max="12288" width="9" style="228"/>
    <col min="12289" max="12289" width="5.7109375" style="228" customWidth="1"/>
    <col min="12290" max="12290" width="5.85546875" style="228" customWidth="1"/>
    <col min="12291" max="12291" width="7.28515625" style="228" customWidth="1"/>
    <col min="12292" max="12292" width="7.140625" style="228" customWidth="1"/>
    <col min="12293" max="12293" width="7.7109375" style="228" customWidth="1"/>
    <col min="12294" max="12295" width="6.28515625" style="228" customWidth="1"/>
    <col min="12296" max="12297" width="5.7109375" style="228" customWidth="1"/>
    <col min="12298" max="12298" width="7.28515625" style="228" customWidth="1"/>
    <col min="12299" max="12299" width="7" style="228" customWidth="1"/>
    <col min="12300" max="12301" width="6.7109375" style="228" customWidth="1"/>
    <col min="12302" max="12302" width="9" style="228" customWidth="1"/>
    <col min="12303" max="12303" width="11" style="228" customWidth="1"/>
    <col min="12304" max="12304" width="9.28515625" style="228" customWidth="1"/>
    <col min="12305" max="12305" width="7" style="228" customWidth="1"/>
    <col min="12306" max="12306" width="7.28515625" style="228" customWidth="1"/>
    <col min="12307" max="12307" width="8.7109375" style="228" customWidth="1"/>
    <col min="12308" max="12308" width="6.28515625" style="228" customWidth="1"/>
    <col min="12309" max="12309" width="7.7109375" style="228" customWidth="1"/>
    <col min="12310" max="12310" width="5.7109375" style="228" customWidth="1"/>
    <col min="12311" max="12311" width="7" style="228" customWidth="1"/>
    <col min="12312" max="12312" width="8.28515625" style="228" customWidth="1"/>
    <col min="12313" max="12313" width="9.28515625" style="228" customWidth="1"/>
    <col min="12314" max="12314" width="10.85546875" style="228" customWidth="1"/>
    <col min="12315" max="12315" width="9" style="228"/>
    <col min="12316" max="12316" width="11" style="228" customWidth="1"/>
    <col min="12317" max="12317" width="8" style="228" customWidth="1"/>
    <col min="12318" max="12318" width="7" style="228" customWidth="1"/>
    <col min="12319" max="12319" width="6.7109375" style="228" customWidth="1"/>
    <col min="12320" max="12544" width="9" style="228"/>
    <col min="12545" max="12545" width="5.7109375" style="228" customWidth="1"/>
    <col min="12546" max="12546" width="5.85546875" style="228" customWidth="1"/>
    <col min="12547" max="12547" width="7.28515625" style="228" customWidth="1"/>
    <col min="12548" max="12548" width="7.140625" style="228" customWidth="1"/>
    <col min="12549" max="12549" width="7.7109375" style="228" customWidth="1"/>
    <col min="12550" max="12551" width="6.28515625" style="228" customWidth="1"/>
    <col min="12552" max="12553" width="5.7109375" style="228" customWidth="1"/>
    <col min="12554" max="12554" width="7.28515625" style="228" customWidth="1"/>
    <col min="12555" max="12555" width="7" style="228" customWidth="1"/>
    <col min="12556" max="12557" width="6.7109375" style="228" customWidth="1"/>
    <col min="12558" max="12558" width="9" style="228" customWidth="1"/>
    <col min="12559" max="12559" width="11" style="228" customWidth="1"/>
    <col min="12560" max="12560" width="9.28515625" style="228" customWidth="1"/>
    <col min="12561" max="12561" width="7" style="228" customWidth="1"/>
    <col min="12562" max="12562" width="7.28515625" style="228" customWidth="1"/>
    <col min="12563" max="12563" width="8.7109375" style="228" customWidth="1"/>
    <col min="12564" max="12564" width="6.28515625" style="228" customWidth="1"/>
    <col min="12565" max="12565" width="7.7109375" style="228" customWidth="1"/>
    <col min="12566" max="12566" width="5.7109375" style="228" customWidth="1"/>
    <col min="12567" max="12567" width="7" style="228" customWidth="1"/>
    <col min="12568" max="12568" width="8.28515625" style="228" customWidth="1"/>
    <col min="12569" max="12569" width="9.28515625" style="228" customWidth="1"/>
    <col min="12570" max="12570" width="10.85546875" style="228" customWidth="1"/>
    <col min="12571" max="12571" width="9" style="228"/>
    <col min="12572" max="12572" width="11" style="228" customWidth="1"/>
    <col min="12573" max="12573" width="8" style="228" customWidth="1"/>
    <col min="12574" max="12574" width="7" style="228" customWidth="1"/>
    <col min="12575" max="12575" width="6.7109375" style="228" customWidth="1"/>
    <col min="12576" max="12800" width="9" style="228"/>
    <col min="12801" max="12801" width="5.7109375" style="228" customWidth="1"/>
    <col min="12802" max="12802" width="5.85546875" style="228" customWidth="1"/>
    <col min="12803" max="12803" width="7.28515625" style="228" customWidth="1"/>
    <col min="12804" max="12804" width="7.140625" style="228" customWidth="1"/>
    <col min="12805" max="12805" width="7.7109375" style="228" customWidth="1"/>
    <col min="12806" max="12807" width="6.28515625" style="228" customWidth="1"/>
    <col min="12808" max="12809" width="5.7109375" style="228" customWidth="1"/>
    <col min="12810" max="12810" width="7.28515625" style="228" customWidth="1"/>
    <col min="12811" max="12811" width="7" style="228" customWidth="1"/>
    <col min="12812" max="12813" width="6.7109375" style="228" customWidth="1"/>
    <col min="12814" max="12814" width="9" style="228" customWidth="1"/>
    <col min="12815" max="12815" width="11" style="228" customWidth="1"/>
    <col min="12816" max="12816" width="9.28515625" style="228" customWidth="1"/>
    <col min="12817" max="12817" width="7" style="228" customWidth="1"/>
    <col min="12818" max="12818" width="7.28515625" style="228" customWidth="1"/>
    <col min="12819" max="12819" width="8.7109375" style="228" customWidth="1"/>
    <col min="12820" max="12820" width="6.28515625" style="228" customWidth="1"/>
    <col min="12821" max="12821" width="7.7109375" style="228" customWidth="1"/>
    <col min="12822" max="12822" width="5.7109375" style="228" customWidth="1"/>
    <col min="12823" max="12823" width="7" style="228" customWidth="1"/>
    <col min="12824" max="12824" width="8.28515625" style="228" customWidth="1"/>
    <col min="12825" max="12825" width="9.28515625" style="228" customWidth="1"/>
    <col min="12826" max="12826" width="10.85546875" style="228" customWidth="1"/>
    <col min="12827" max="12827" width="9" style="228"/>
    <col min="12828" max="12828" width="11" style="228" customWidth="1"/>
    <col min="12829" max="12829" width="8" style="228" customWidth="1"/>
    <col min="12830" max="12830" width="7" style="228" customWidth="1"/>
    <col min="12831" max="12831" width="6.7109375" style="228" customWidth="1"/>
    <col min="12832" max="13056" width="9" style="228"/>
    <col min="13057" max="13057" width="5.7109375" style="228" customWidth="1"/>
    <col min="13058" max="13058" width="5.85546875" style="228" customWidth="1"/>
    <col min="13059" max="13059" width="7.28515625" style="228" customWidth="1"/>
    <col min="13060" max="13060" width="7.140625" style="228" customWidth="1"/>
    <col min="13061" max="13061" width="7.7109375" style="228" customWidth="1"/>
    <col min="13062" max="13063" width="6.28515625" style="228" customWidth="1"/>
    <col min="13064" max="13065" width="5.7109375" style="228" customWidth="1"/>
    <col min="13066" max="13066" width="7.28515625" style="228" customWidth="1"/>
    <col min="13067" max="13067" width="7" style="228" customWidth="1"/>
    <col min="13068" max="13069" width="6.7109375" style="228" customWidth="1"/>
    <col min="13070" max="13070" width="9" style="228" customWidth="1"/>
    <col min="13071" max="13071" width="11" style="228" customWidth="1"/>
    <col min="13072" max="13072" width="9.28515625" style="228" customWidth="1"/>
    <col min="13073" max="13073" width="7" style="228" customWidth="1"/>
    <col min="13074" max="13074" width="7.28515625" style="228" customWidth="1"/>
    <col min="13075" max="13075" width="8.7109375" style="228" customWidth="1"/>
    <col min="13076" max="13076" width="6.28515625" style="228" customWidth="1"/>
    <col min="13077" max="13077" width="7.7109375" style="228" customWidth="1"/>
    <col min="13078" max="13078" width="5.7109375" style="228" customWidth="1"/>
    <col min="13079" max="13079" width="7" style="228" customWidth="1"/>
    <col min="13080" max="13080" width="8.28515625" style="228" customWidth="1"/>
    <col min="13081" max="13081" width="9.28515625" style="228" customWidth="1"/>
    <col min="13082" max="13082" width="10.85546875" style="228" customWidth="1"/>
    <col min="13083" max="13083" width="9" style="228"/>
    <col min="13084" max="13084" width="11" style="228" customWidth="1"/>
    <col min="13085" max="13085" width="8" style="228" customWidth="1"/>
    <col min="13086" max="13086" width="7" style="228" customWidth="1"/>
    <col min="13087" max="13087" width="6.7109375" style="228" customWidth="1"/>
    <col min="13088" max="13312" width="9" style="228"/>
    <col min="13313" max="13313" width="5.7109375" style="228" customWidth="1"/>
    <col min="13314" max="13314" width="5.85546875" style="228" customWidth="1"/>
    <col min="13315" max="13315" width="7.28515625" style="228" customWidth="1"/>
    <col min="13316" max="13316" width="7.140625" style="228" customWidth="1"/>
    <col min="13317" max="13317" width="7.7109375" style="228" customWidth="1"/>
    <col min="13318" max="13319" width="6.28515625" style="228" customWidth="1"/>
    <col min="13320" max="13321" width="5.7109375" style="228" customWidth="1"/>
    <col min="13322" max="13322" width="7.28515625" style="228" customWidth="1"/>
    <col min="13323" max="13323" width="7" style="228" customWidth="1"/>
    <col min="13324" max="13325" width="6.7109375" style="228" customWidth="1"/>
    <col min="13326" max="13326" width="9" style="228" customWidth="1"/>
    <col min="13327" max="13327" width="11" style="228" customWidth="1"/>
    <col min="13328" max="13328" width="9.28515625" style="228" customWidth="1"/>
    <col min="13329" max="13329" width="7" style="228" customWidth="1"/>
    <col min="13330" max="13330" width="7.28515625" style="228" customWidth="1"/>
    <col min="13331" max="13331" width="8.7109375" style="228" customWidth="1"/>
    <col min="13332" max="13332" width="6.28515625" style="228" customWidth="1"/>
    <col min="13333" max="13333" width="7.7109375" style="228" customWidth="1"/>
    <col min="13334" max="13334" width="5.7109375" style="228" customWidth="1"/>
    <col min="13335" max="13335" width="7" style="228" customWidth="1"/>
    <col min="13336" max="13336" width="8.28515625" style="228" customWidth="1"/>
    <col min="13337" max="13337" width="9.28515625" style="228" customWidth="1"/>
    <col min="13338" max="13338" width="10.85546875" style="228" customWidth="1"/>
    <col min="13339" max="13339" width="9" style="228"/>
    <col min="13340" max="13340" width="11" style="228" customWidth="1"/>
    <col min="13341" max="13341" width="8" style="228" customWidth="1"/>
    <col min="13342" max="13342" width="7" style="228" customWidth="1"/>
    <col min="13343" max="13343" width="6.7109375" style="228" customWidth="1"/>
    <col min="13344" max="13568" width="9" style="228"/>
    <col min="13569" max="13569" width="5.7109375" style="228" customWidth="1"/>
    <col min="13570" max="13570" width="5.85546875" style="228" customWidth="1"/>
    <col min="13571" max="13571" width="7.28515625" style="228" customWidth="1"/>
    <col min="13572" max="13572" width="7.140625" style="228" customWidth="1"/>
    <col min="13573" max="13573" width="7.7109375" style="228" customWidth="1"/>
    <col min="13574" max="13575" width="6.28515625" style="228" customWidth="1"/>
    <col min="13576" max="13577" width="5.7109375" style="228" customWidth="1"/>
    <col min="13578" max="13578" width="7.28515625" style="228" customWidth="1"/>
    <col min="13579" max="13579" width="7" style="228" customWidth="1"/>
    <col min="13580" max="13581" width="6.7109375" style="228" customWidth="1"/>
    <col min="13582" max="13582" width="9" style="228" customWidth="1"/>
    <col min="13583" max="13583" width="11" style="228" customWidth="1"/>
    <col min="13584" max="13584" width="9.28515625" style="228" customWidth="1"/>
    <col min="13585" max="13585" width="7" style="228" customWidth="1"/>
    <col min="13586" max="13586" width="7.28515625" style="228" customWidth="1"/>
    <col min="13587" max="13587" width="8.7109375" style="228" customWidth="1"/>
    <col min="13588" max="13588" width="6.28515625" style="228" customWidth="1"/>
    <col min="13589" max="13589" width="7.7109375" style="228" customWidth="1"/>
    <col min="13590" max="13590" width="5.7109375" style="228" customWidth="1"/>
    <col min="13591" max="13591" width="7" style="228" customWidth="1"/>
    <col min="13592" max="13592" width="8.28515625" style="228" customWidth="1"/>
    <col min="13593" max="13593" width="9.28515625" style="228" customWidth="1"/>
    <col min="13594" max="13594" width="10.85546875" style="228" customWidth="1"/>
    <col min="13595" max="13595" width="9" style="228"/>
    <col min="13596" max="13596" width="11" style="228" customWidth="1"/>
    <col min="13597" max="13597" width="8" style="228" customWidth="1"/>
    <col min="13598" max="13598" width="7" style="228" customWidth="1"/>
    <col min="13599" max="13599" width="6.7109375" style="228" customWidth="1"/>
    <col min="13600" max="13824" width="9" style="228"/>
    <col min="13825" max="13825" width="5.7109375" style="228" customWidth="1"/>
    <col min="13826" max="13826" width="5.85546875" style="228" customWidth="1"/>
    <col min="13827" max="13827" width="7.28515625" style="228" customWidth="1"/>
    <col min="13828" max="13828" width="7.140625" style="228" customWidth="1"/>
    <col min="13829" max="13829" width="7.7109375" style="228" customWidth="1"/>
    <col min="13830" max="13831" width="6.28515625" style="228" customWidth="1"/>
    <col min="13832" max="13833" width="5.7109375" style="228" customWidth="1"/>
    <col min="13834" max="13834" width="7.28515625" style="228" customWidth="1"/>
    <col min="13835" max="13835" width="7" style="228" customWidth="1"/>
    <col min="13836" max="13837" width="6.7109375" style="228" customWidth="1"/>
    <col min="13838" max="13838" width="9" style="228" customWidth="1"/>
    <col min="13839" max="13839" width="11" style="228" customWidth="1"/>
    <col min="13840" max="13840" width="9.28515625" style="228" customWidth="1"/>
    <col min="13841" max="13841" width="7" style="228" customWidth="1"/>
    <col min="13842" max="13842" width="7.28515625" style="228" customWidth="1"/>
    <col min="13843" max="13843" width="8.7109375" style="228" customWidth="1"/>
    <col min="13844" max="13844" width="6.28515625" style="228" customWidth="1"/>
    <col min="13845" max="13845" width="7.7109375" style="228" customWidth="1"/>
    <col min="13846" max="13846" width="5.7109375" style="228" customWidth="1"/>
    <col min="13847" max="13847" width="7" style="228" customWidth="1"/>
    <col min="13848" max="13848" width="8.28515625" style="228" customWidth="1"/>
    <col min="13849" max="13849" width="9.28515625" style="228" customWidth="1"/>
    <col min="13850" max="13850" width="10.85546875" style="228" customWidth="1"/>
    <col min="13851" max="13851" width="9" style="228"/>
    <col min="13852" max="13852" width="11" style="228" customWidth="1"/>
    <col min="13853" max="13853" width="8" style="228" customWidth="1"/>
    <col min="13854" max="13854" width="7" style="228" customWidth="1"/>
    <col min="13855" max="13855" width="6.7109375" style="228" customWidth="1"/>
    <col min="13856" max="14080" width="9" style="228"/>
    <col min="14081" max="14081" width="5.7109375" style="228" customWidth="1"/>
    <col min="14082" max="14082" width="5.85546875" style="228" customWidth="1"/>
    <col min="14083" max="14083" width="7.28515625" style="228" customWidth="1"/>
    <col min="14084" max="14084" width="7.140625" style="228" customWidth="1"/>
    <col min="14085" max="14085" width="7.7109375" style="228" customWidth="1"/>
    <col min="14086" max="14087" width="6.28515625" style="228" customWidth="1"/>
    <col min="14088" max="14089" width="5.7109375" style="228" customWidth="1"/>
    <col min="14090" max="14090" width="7.28515625" style="228" customWidth="1"/>
    <col min="14091" max="14091" width="7" style="228" customWidth="1"/>
    <col min="14092" max="14093" width="6.7109375" style="228" customWidth="1"/>
    <col min="14094" max="14094" width="9" style="228" customWidth="1"/>
    <col min="14095" max="14095" width="11" style="228" customWidth="1"/>
    <col min="14096" max="14096" width="9.28515625" style="228" customWidth="1"/>
    <col min="14097" max="14097" width="7" style="228" customWidth="1"/>
    <col min="14098" max="14098" width="7.28515625" style="228" customWidth="1"/>
    <col min="14099" max="14099" width="8.7109375" style="228" customWidth="1"/>
    <col min="14100" max="14100" width="6.28515625" style="228" customWidth="1"/>
    <col min="14101" max="14101" width="7.7109375" style="228" customWidth="1"/>
    <col min="14102" max="14102" width="5.7109375" style="228" customWidth="1"/>
    <col min="14103" max="14103" width="7" style="228" customWidth="1"/>
    <col min="14104" max="14104" width="8.28515625" style="228" customWidth="1"/>
    <col min="14105" max="14105" width="9.28515625" style="228" customWidth="1"/>
    <col min="14106" max="14106" width="10.85546875" style="228" customWidth="1"/>
    <col min="14107" max="14107" width="9" style="228"/>
    <col min="14108" max="14108" width="11" style="228" customWidth="1"/>
    <col min="14109" max="14109" width="8" style="228" customWidth="1"/>
    <col min="14110" max="14110" width="7" style="228" customWidth="1"/>
    <col min="14111" max="14111" width="6.7109375" style="228" customWidth="1"/>
    <col min="14112" max="14336" width="9" style="228"/>
    <col min="14337" max="14337" width="5.7109375" style="228" customWidth="1"/>
    <col min="14338" max="14338" width="5.85546875" style="228" customWidth="1"/>
    <col min="14339" max="14339" width="7.28515625" style="228" customWidth="1"/>
    <col min="14340" max="14340" width="7.140625" style="228" customWidth="1"/>
    <col min="14341" max="14341" width="7.7109375" style="228" customWidth="1"/>
    <col min="14342" max="14343" width="6.28515625" style="228" customWidth="1"/>
    <col min="14344" max="14345" width="5.7109375" style="228" customWidth="1"/>
    <col min="14346" max="14346" width="7.28515625" style="228" customWidth="1"/>
    <col min="14347" max="14347" width="7" style="228" customWidth="1"/>
    <col min="14348" max="14349" width="6.7109375" style="228" customWidth="1"/>
    <col min="14350" max="14350" width="9" style="228" customWidth="1"/>
    <col min="14351" max="14351" width="11" style="228" customWidth="1"/>
    <col min="14352" max="14352" width="9.28515625" style="228" customWidth="1"/>
    <col min="14353" max="14353" width="7" style="228" customWidth="1"/>
    <col min="14354" max="14354" width="7.28515625" style="228" customWidth="1"/>
    <col min="14355" max="14355" width="8.7109375" style="228" customWidth="1"/>
    <col min="14356" max="14356" width="6.28515625" style="228" customWidth="1"/>
    <col min="14357" max="14357" width="7.7109375" style="228" customWidth="1"/>
    <col min="14358" max="14358" width="5.7109375" style="228" customWidth="1"/>
    <col min="14359" max="14359" width="7" style="228" customWidth="1"/>
    <col min="14360" max="14360" width="8.28515625" style="228" customWidth="1"/>
    <col min="14361" max="14361" width="9.28515625" style="228" customWidth="1"/>
    <col min="14362" max="14362" width="10.85546875" style="228" customWidth="1"/>
    <col min="14363" max="14363" width="9" style="228"/>
    <col min="14364" max="14364" width="11" style="228" customWidth="1"/>
    <col min="14365" max="14365" width="8" style="228" customWidth="1"/>
    <col min="14366" max="14366" width="7" style="228" customWidth="1"/>
    <col min="14367" max="14367" width="6.7109375" style="228" customWidth="1"/>
    <col min="14368" max="14592" width="9" style="228"/>
    <col min="14593" max="14593" width="5.7109375" style="228" customWidth="1"/>
    <col min="14594" max="14594" width="5.85546875" style="228" customWidth="1"/>
    <col min="14595" max="14595" width="7.28515625" style="228" customWidth="1"/>
    <col min="14596" max="14596" width="7.140625" style="228" customWidth="1"/>
    <col min="14597" max="14597" width="7.7109375" style="228" customWidth="1"/>
    <col min="14598" max="14599" width="6.28515625" style="228" customWidth="1"/>
    <col min="14600" max="14601" width="5.7109375" style="228" customWidth="1"/>
    <col min="14602" max="14602" width="7.28515625" style="228" customWidth="1"/>
    <col min="14603" max="14603" width="7" style="228" customWidth="1"/>
    <col min="14604" max="14605" width="6.7109375" style="228" customWidth="1"/>
    <col min="14606" max="14606" width="9" style="228" customWidth="1"/>
    <col min="14607" max="14607" width="11" style="228" customWidth="1"/>
    <col min="14608" max="14608" width="9.28515625" style="228" customWidth="1"/>
    <col min="14609" max="14609" width="7" style="228" customWidth="1"/>
    <col min="14610" max="14610" width="7.28515625" style="228" customWidth="1"/>
    <col min="14611" max="14611" width="8.7109375" style="228" customWidth="1"/>
    <col min="14612" max="14612" width="6.28515625" style="228" customWidth="1"/>
    <col min="14613" max="14613" width="7.7109375" style="228" customWidth="1"/>
    <col min="14614" max="14614" width="5.7109375" style="228" customWidth="1"/>
    <col min="14615" max="14615" width="7" style="228" customWidth="1"/>
    <col min="14616" max="14616" width="8.28515625" style="228" customWidth="1"/>
    <col min="14617" max="14617" width="9.28515625" style="228" customWidth="1"/>
    <col min="14618" max="14618" width="10.85546875" style="228" customWidth="1"/>
    <col min="14619" max="14619" width="9" style="228"/>
    <col min="14620" max="14620" width="11" style="228" customWidth="1"/>
    <col min="14621" max="14621" width="8" style="228" customWidth="1"/>
    <col min="14622" max="14622" width="7" style="228" customWidth="1"/>
    <col min="14623" max="14623" width="6.7109375" style="228" customWidth="1"/>
    <col min="14624" max="14848" width="9" style="228"/>
    <col min="14849" max="14849" width="5.7109375" style="228" customWidth="1"/>
    <col min="14850" max="14850" width="5.85546875" style="228" customWidth="1"/>
    <col min="14851" max="14851" width="7.28515625" style="228" customWidth="1"/>
    <col min="14852" max="14852" width="7.140625" style="228" customWidth="1"/>
    <col min="14853" max="14853" width="7.7109375" style="228" customWidth="1"/>
    <col min="14854" max="14855" width="6.28515625" style="228" customWidth="1"/>
    <col min="14856" max="14857" width="5.7109375" style="228" customWidth="1"/>
    <col min="14858" max="14858" width="7.28515625" style="228" customWidth="1"/>
    <col min="14859" max="14859" width="7" style="228" customWidth="1"/>
    <col min="14860" max="14861" width="6.7109375" style="228" customWidth="1"/>
    <col min="14862" max="14862" width="9" style="228" customWidth="1"/>
    <col min="14863" max="14863" width="11" style="228" customWidth="1"/>
    <col min="14864" max="14864" width="9.28515625" style="228" customWidth="1"/>
    <col min="14865" max="14865" width="7" style="228" customWidth="1"/>
    <col min="14866" max="14866" width="7.28515625" style="228" customWidth="1"/>
    <col min="14867" max="14867" width="8.7109375" style="228" customWidth="1"/>
    <col min="14868" max="14868" width="6.28515625" style="228" customWidth="1"/>
    <col min="14869" max="14869" width="7.7109375" style="228" customWidth="1"/>
    <col min="14870" max="14870" width="5.7109375" style="228" customWidth="1"/>
    <col min="14871" max="14871" width="7" style="228" customWidth="1"/>
    <col min="14872" max="14872" width="8.28515625" style="228" customWidth="1"/>
    <col min="14873" max="14873" width="9.28515625" style="228" customWidth="1"/>
    <col min="14874" max="14874" width="10.85546875" style="228" customWidth="1"/>
    <col min="14875" max="14875" width="9" style="228"/>
    <col min="14876" max="14876" width="11" style="228" customWidth="1"/>
    <col min="14877" max="14877" width="8" style="228" customWidth="1"/>
    <col min="14878" max="14878" width="7" style="228" customWidth="1"/>
    <col min="14879" max="14879" width="6.7109375" style="228" customWidth="1"/>
    <col min="14880" max="15104" width="9" style="228"/>
    <col min="15105" max="15105" width="5.7109375" style="228" customWidth="1"/>
    <col min="15106" max="15106" width="5.85546875" style="228" customWidth="1"/>
    <col min="15107" max="15107" width="7.28515625" style="228" customWidth="1"/>
    <col min="15108" max="15108" width="7.140625" style="228" customWidth="1"/>
    <col min="15109" max="15109" width="7.7109375" style="228" customWidth="1"/>
    <col min="15110" max="15111" width="6.28515625" style="228" customWidth="1"/>
    <col min="15112" max="15113" width="5.7109375" style="228" customWidth="1"/>
    <col min="15114" max="15114" width="7.28515625" style="228" customWidth="1"/>
    <col min="15115" max="15115" width="7" style="228" customWidth="1"/>
    <col min="15116" max="15117" width="6.7109375" style="228" customWidth="1"/>
    <col min="15118" max="15118" width="9" style="228" customWidth="1"/>
    <col min="15119" max="15119" width="11" style="228" customWidth="1"/>
    <col min="15120" max="15120" width="9.28515625" style="228" customWidth="1"/>
    <col min="15121" max="15121" width="7" style="228" customWidth="1"/>
    <col min="15122" max="15122" width="7.28515625" style="228" customWidth="1"/>
    <col min="15123" max="15123" width="8.7109375" style="228" customWidth="1"/>
    <col min="15124" max="15124" width="6.28515625" style="228" customWidth="1"/>
    <col min="15125" max="15125" width="7.7109375" style="228" customWidth="1"/>
    <col min="15126" max="15126" width="5.7109375" style="228" customWidth="1"/>
    <col min="15127" max="15127" width="7" style="228" customWidth="1"/>
    <col min="15128" max="15128" width="8.28515625" style="228" customWidth="1"/>
    <col min="15129" max="15129" width="9.28515625" style="228" customWidth="1"/>
    <col min="15130" max="15130" width="10.85546875" style="228" customWidth="1"/>
    <col min="15131" max="15131" width="9" style="228"/>
    <col min="15132" max="15132" width="11" style="228" customWidth="1"/>
    <col min="15133" max="15133" width="8" style="228" customWidth="1"/>
    <col min="15134" max="15134" width="7" style="228" customWidth="1"/>
    <col min="15135" max="15135" width="6.7109375" style="228" customWidth="1"/>
    <col min="15136" max="15360" width="9" style="228"/>
    <col min="15361" max="15361" width="5.7109375" style="228" customWidth="1"/>
    <col min="15362" max="15362" width="5.85546875" style="228" customWidth="1"/>
    <col min="15363" max="15363" width="7.28515625" style="228" customWidth="1"/>
    <col min="15364" max="15364" width="7.140625" style="228" customWidth="1"/>
    <col min="15365" max="15365" width="7.7109375" style="228" customWidth="1"/>
    <col min="15366" max="15367" width="6.28515625" style="228" customWidth="1"/>
    <col min="15368" max="15369" width="5.7109375" style="228" customWidth="1"/>
    <col min="15370" max="15370" width="7.28515625" style="228" customWidth="1"/>
    <col min="15371" max="15371" width="7" style="228" customWidth="1"/>
    <col min="15372" max="15373" width="6.7109375" style="228" customWidth="1"/>
    <col min="15374" max="15374" width="9" style="228" customWidth="1"/>
    <col min="15375" max="15375" width="11" style="228" customWidth="1"/>
    <col min="15376" max="15376" width="9.28515625" style="228" customWidth="1"/>
    <col min="15377" max="15377" width="7" style="228" customWidth="1"/>
    <col min="15378" max="15378" width="7.28515625" style="228" customWidth="1"/>
    <col min="15379" max="15379" width="8.7109375" style="228" customWidth="1"/>
    <col min="15380" max="15380" width="6.28515625" style="228" customWidth="1"/>
    <col min="15381" max="15381" width="7.7109375" style="228" customWidth="1"/>
    <col min="15382" max="15382" width="5.7109375" style="228" customWidth="1"/>
    <col min="15383" max="15383" width="7" style="228" customWidth="1"/>
    <col min="15384" max="15384" width="8.28515625" style="228" customWidth="1"/>
    <col min="15385" max="15385" width="9.28515625" style="228" customWidth="1"/>
    <col min="15386" max="15386" width="10.85546875" style="228" customWidth="1"/>
    <col min="15387" max="15387" width="9" style="228"/>
    <col min="15388" max="15388" width="11" style="228" customWidth="1"/>
    <col min="15389" max="15389" width="8" style="228" customWidth="1"/>
    <col min="15390" max="15390" width="7" style="228" customWidth="1"/>
    <col min="15391" max="15391" width="6.7109375" style="228" customWidth="1"/>
    <col min="15392" max="15616" width="9" style="228"/>
    <col min="15617" max="15617" width="5.7109375" style="228" customWidth="1"/>
    <col min="15618" max="15618" width="5.85546875" style="228" customWidth="1"/>
    <col min="15619" max="15619" width="7.28515625" style="228" customWidth="1"/>
    <col min="15620" max="15620" width="7.140625" style="228" customWidth="1"/>
    <col min="15621" max="15621" width="7.7109375" style="228" customWidth="1"/>
    <col min="15622" max="15623" width="6.28515625" style="228" customWidth="1"/>
    <col min="15624" max="15625" width="5.7109375" style="228" customWidth="1"/>
    <col min="15626" max="15626" width="7.28515625" style="228" customWidth="1"/>
    <col min="15627" max="15627" width="7" style="228" customWidth="1"/>
    <col min="15628" max="15629" width="6.7109375" style="228" customWidth="1"/>
    <col min="15630" max="15630" width="9" style="228" customWidth="1"/>
    <col min="15631" max="15631" width="11" style="228" customWidth="1"/>
    <col min="15632" max="15632" width="9.28515625" style="228" customWidth="1"/>
    <col min="15633" max="15633" width="7" style="228" customWidth="1"/>
    <col min="15634" max="15634" width="7.28515625" style="228" customWidth="1"/>
    <col min="15635" max="15635" width="8.7109375" style="228" customWidth="1"/>
    <col min="15636" max="15636" width="6.28515625" style="228" customWidth="1"/>
    <col min="15637" max="15637" width="7.7109375" style="228" customWidth="1"/>
    <col min="15638" max="15638" width="5.7109375" style="228" customWidth="1"/>
    <col min="15639" max="15639" width="7" style="228" customWidth="1"/>
    <col min="15640" max="15640" width="8.28515625" style="228" customWidth="1"/>
    <col min="15641" max="15641" width="9.28515625" style="228" customWidth="1"/>
    <col min="15642" max="15642" width="10.85546875" style="228" customWidth="1"/>
    <col min="15643" max="15643" width="9" style="228"/>
    <col min="15644" max="15644" width="11" style="228" customWidth="1"/>
    <col min="15645" max="15645" width="8" style="228" customWidth="1"/>
    <col min="15646" max="15646" width="7" style="228" customWidth="1"/>
    <col min="15647" max="15647" width="6.7109375" style="228" customWidth="1"/>
    <col min="15648" max="15872" width="9" style="228"/>
    <col min="15873" max="15873" width="5.7109375" style="228" customWidth="1"/>
    <col min="15874" max="15874" width="5.85546875" style="228" customWidth="1"/>
    <col min="15875" max="15875" width="7.28515625" style="228" customWidth="1"/>
    <col min="15876" max="15876" width="7.140625" style="228" customWidth="1"/>
    <col min="15877" max="15877" width="7.7109375" style="228" customWidth="1"/>
    <col min="15878" max="15879" width="6.28515625" style="228" customWidth="1"/>
    <col min="15880" max="15881" width="5.7109375" style="228" customWidth="1"/>
    <col min="15882" max="15882" width="7.28515625" style="228" customWidth="1"/>
    <col min="15883" max="15883" width="7" style="228" customWidth="1"/>
    <col min="15884" max="15885" width="6.7109375" style="228" customWidth="1"/>
    <col min="15886" max="15886" width="9" style="228" customWidth="1"/>
    <col min="15887" max="15887" width="11" style="228" customWidth="1"/>
    <col min="15888" max="15888" width="9.28515625" style="228" customWidth="1"/>
    <col min="15889" max="15889" width="7" style="228" customWidth="1"/>
    <col min="15890" max="15890" width="7.28515625" style="228" customWidth="1"/>
    <col min="15891" max="15891" width="8.7109375" style="228" customWidth="1"/>
    <col min="15892" max="15892" width="6.28515625" style="228" customWidth="1"/>
    <col min="15893" max="15893" width="7.7109375" style="228" customWidth="1"/>
    <col min="15894" max="15894" width="5.7109375" style="228" customWidth="1"/>
    <col min="15895" max="15895" width="7" style="228" customWidth="1"/>
    <col min="15896" max="15896" width="8.28515625" style="228" customWidth="1"/>
    <col min="15897" max="15897" width="9.28515625" style="228" customWidth="1"/>
    <col min="15898" max="15898" width="10.85546875" style="228" customWidth="1"/>
    <col min="15899" max="15899" width="9" style="228"/>
    <col min="15900" max="15900" width="11" style="228" customWidth="1"/>
    <col min="15901" max="15901" width="8" style="228" customWidth="1"/>
    <col min="15902" max="15902" width="7" style="228" customWidth="1"/>
    <col min="15903" max="15903" width="6.7109375" style="228" customWidth="1"/>
    <col min="15904" max="16128" width="9" style="228"/>
    <col min="16129" max="16129" width="5.7109375" style="228" customWidth="1"/>
    <col min="16130" max="16130" width="5.85546875" style="228" customWidth="1"/>
    <col min="16131" max="16131" width="7.28515625" style="228" customWidth="1"/>
    <col min="16132" max="16132" width="7.140625" style="228" customWidth="1"/>
    <col min="16133" max="16133" width="7.7109375" style="228" customWidth="1"/>
    <col min="16134" max="16135" width="6.28515625" style="228" customWidth="1"/>
    <col min="16136" max="16137" width="5.7109375" style="228" customWidth="1"/>
    <col min="16138" max="16138" width="7.28515625" style="228" customWidth="1"/>
    <col min="16139" max="16139" width="7" style="228" customWidth="1"/>
    <col min="16140" max="16141" width="6.7109375" style="228" customWidth="1"/>
    <col min="16142" max="16142" width="9" style="228" customWidth="1"/>
    <col min="16143" max="16143" width="11" style="228" customWidth="1"/>
    <col min="16144" max="16144" width="9.28515625" style="228" customWidth="1"/>
    <col min="16145" max="16145" width="7" style="228" customWidth="1"/>
    <col min="16146" max="16146" width="7.28515625" style="228" customWidth="1"/>
    <col min="16147" max="16147" width="8.7109375" style="228" customWidth="1"/>
    <col min="16148" max="16148" width="6.28515625" style="228" customWidth="1"/>
    <col min="16149" max="16149" width="7.7109375" style="228" customWidth="1"/>
    <col min="16150" max="16150" width="5.7109375" style="228" customWidth="1"/>
    <col min="16151" max="16151" width="7" style="228" customWidth="1"/>
    <col min="16152" max="16152" width="8.28515625" style="228" customWidth="1"/>
    <col min="16153" max="16153" width="9.28515625" style="228" customWidth="1"/>
    <col min="16154" max="16154" width="10.85546875" style="228" customWidth="1"/>
    <col min="16155" max="16155" width="9" style="228"/>
    <col min="16156" max="16156" width="11" style="228" customWidth="1"/>
    <col min="16157" max="16157" width="8" style="228" customWidth="1"/>
    <col min="16158" max="16158" width="7" style="228" customWidth="1"/>
    <col min="16159" max="16159" width="6.7109375" style="228" customWidth="1"/>
    <col min="16160" max="16384" width="9" style="228"/>
  </cols>
  <sheetData>
    <row r="1" spans="1:31" ht="18.75">
      <c r="B1" s="224" t="s">
        <v>906</v>
      </c>
      <c r="C1" s="224"/>
      <c r="D1" s="224"/>
      <c r="E1" s="224"/>
      <c r="F1" s="224"/>
      <c r="G1" s="224"/>
      <c r="H1" s="224"/>
      <c r="I1" s="224"/>
      <c r="J1" s="224"/>
      <c r="K1" s="190"/>
      <c r="L1" s="190"/>
      <c r="M1" s="190"/>
      <c r="N1" s="190"/>
      <c r="O1" s="190"/>
      <c r="P1" s="190"/>
      <c r="Q1" s="190"/>
      <c r="R1" s="190"/>
      <c r="S1" s="190"/>
      <c r="T1" s="190"/>
      <c r="U1" s="190"/>
      <c r="V1" s="190"/>
      <c r="W1" s="190"/>
      <c r="X1" s="190"/>
      <c r="Y1" s="190"/>
      <c r="Z1" s="170"/>
    </row>
    <row r="2" spans="1:31" ht="18.75">
      <c r="B2" s="224"/>
      <c r="C2" s="224"/>
      <c r="D2" s="224"/>
      <c r="E2" s="224"/>
      <c r="F2" s="224"/>
      <c r="G2" s="224"/>
      <c r="H2" s="224"/>
      <c r="I2" s="224"/>
      <c r="J2" s="224"/>
      <c r="K2" s="190"/>
      <c r="L2" s="190"/>
      <c r="M2" s="190"/>
      <c r="N2" s="190"/>
      <c r="O2" s="269"/>
      <c r="P2" s="269"/>
      <c r="Q2" s="269"/>
      <c r="R2" s="269"/>
      <c r="S2" s="269"/>
      <c r="T2" s="190"/>
      <c r="U2" s="190"/>
      <c r="V2" s="190"/>
      <c r="W2" s="190"/>
      <c r="X2" s="190"/>
      <c r="Y2" s="750" t="s">
        <v>679</v>
      </c>
      <c r="Z2" s="750"/>
    </row>
    <row r="3" spans="1:31" ht="18">
      <c r="B3" s="224"/>
      <c r="C3" s="224"/>
      <c r="D3" s="224"/>
      <c r="E3" s="224"/>
      <c r="F3" s="224"/>
      <c r="G3" s="224"/>
      <c r="H3" s="224"/>
      <c r="I3" s="224"/>
      <c r="J3" s="224"/>
      <c r="K3" s="190"/>
      <c r="L3" s="190"/>
      <c r="M3" s="190"/>
      <c r="N3" s="269"/>
      <c r="O3" s="269"/>
      <c r="P3" s="269"/>
      <c r="Q3" s="269"/>
      <c r="R3" s="269"/>
      <c r="S3" s="269"/>
      <c r="T3" s="190"/>
      <c r="U3" s="190"/>
      <c r="V3" s="190"/>
      <c r="W3" s="190"/>
      <c r="X3" s="190"/>
      <c r="Y3" s="190"/>
      <c r="Z3" s="170"/>
    </row>
    <row r="4" spans="1:31" ht="18.75">
      <c r="B4" s="819" t="s">
        <v>909</v>
      </c>
      <c r="C4" s="819"/>
      <c r="D4" s="819"/>
      <c r="E4" s="819"/>
      <c r="F4" s="819"/>
      <c r="G4" s="819"/>
      <c r="H4" s="819"/>
      <c r="I4" s="819"/>
      <c r="J4" s="819"/>
      <c r="K4" s="819"/>
      <c r="L4" s="819"/>
      <c r="M4" s="819"/>
      <c r="N4" s="819"/>
      <c r="O4" s="819"/>
      <c r="P4" s="819"/>
      <c r="Q4" s="819"/>
      <c r="R4" s="819"/>
      <c r="S4" s="819"/>
      <c r="T4" s="819"/>
      <c r="U4" s="819"/>
      <c r="V4" s="819"/>
      <c r="W4" s="819"/>
      <c r="X4" s="819"/>
      <c r="Y4" s="819"/>
      <c r="Z4" s="819"/>
    </row>
    <row r="5" spans="1:31" ht="18.75">
      <c r="B5" s="444"/>
      <c r="C5" s="444"/>
      <c r="D5" s="444"/>
      <c r="E5" s="444"/>
      <c r="F5" s="444"/>
      <c r="G5" s="444"/>
      <c r="H5" s="444"/>
      <c r="I5" s="444"/>
      <c r="J5" s="444"/>
      <c r="K5" s="444"/>
      <c r="L5" s="444"/>
      <c r="M5" s="444"/>
      <c r="N5" s="444"/>
      <c r="O5" s="444"/>
      <c r="P5" s="444"/>
      <c r="Q5" s="444"/>
      <c r="R5" s="444"/>
      <c r="S5" s="444"/>
      <c r="T5" s="444"/>
      <c r="U5" s="444"/>
      <c r="V5" s="444"/>
      <c r="W5" s="426" t="s">
        <v>905</v>
      </c>
      <c r="X5" s="444"/>
      <c r="Y5" s="444"/>
      <c r="Z5" s="444"/>
    </row>
    <row r="6" spans="1:31" ht="29.25" customHeight="1">
      <c r="A6" s="827" t="s">
        <v>4</v>
      </c>
      <c r="B6" s="824" t="s">
        <v>633</v>
      </c>
      <c r="C6" s="824" t="s">
        <v>634</v>
      </c>
      <c r="D6" s="824" t="s">
        <v>635</v>
      </c>
      <c r="E6" s="826" t="s">
        <v>636</v>
      </c>
      <c r="F6" s="826" t="s">
        <v>637</v>
      </c>
      <c r="G6" s="826"/>
      <c r="H6" s="826"/>
      <c r="I6" s="826"/>
      <c r="J6" s="824" t="s">
        <v>638</v>
      </c>
      <c r="K6" s="818" t="s">
        <v>680</v>
      </c>
      <c r="L6" s="818"/>
      <c r="M6" s="818"/>
      <c r="N6" s="818"/>
      <c r="O6" s="818"/>
      <c r="P6" s="818"/>
      <c r="Q6" s="818"/>
      <c r="R6" s="818"/>
      <c r="S6" s="824" t="s">
        <v>640</v>
      </c>
      <c r="T6" s="818" t="s">
        <v>269</v>
      </c>
      <c r="U6" s="818"/>
      <c r="V6" s="818"/>
      <c r="W6" s="818"/>
      <c r="X6" s="818"/>
      <c r="Y6" s="818"/>
      <c r="Z6" s="818"/>
      <c r="AA6" s="816" t="s">
        <v>642</v>
      </c>
      <c r="AB6" s="816" t="s">
        <v>643</v>
      </c>
      <c r="AC6" s="818" t="s">
        <v>269</v>
      </c>
      <c r="AD6" s="818"/>
      <c r="AE6" s="818"/>
    </row>
    <row r="7" spans="1:31" ht="173.25" customHeight="1">
      <c r="A7" s="828"/>
      <c r="B7" s="825"/>
      <c r="C7" s="825"/>
      <c r="D7" s="825"/>
      <c r="E7" s="826"/>
      <c r="F7" s="445" t="s">
        <v>644</v>
      </c>
      <c r="G7" s="445" t="s">
        <v>645</v>
      </c>
      <c r="H7" s="445" t="s">
        <v>630</v>
      </c>
      <c r="I7" s="445" t="s">
        <v>646</v>
      </c>
      <c r="J7" s="825"/>
      <c r="K7" s="445" t="s">
        <v>670</v>
      </c>
      <c r="L7" s="445" t="s">
        <v>648</v>
      </c>
      <c r="M7" s="445" t="s">
        <v>650</v>
      </c>
      <c r="N7" s="445" t="s">
        <v>651</v>
      </c>
      <c r="O7" s="445" t="s">
        <v>681</v>
      </c>
      <c r="P7" s="445" t="s">
        <v>682</v>
      </c>
      <c r="Q7" s="445" t="s">
        <v>683</v>
      </c>
      <c r="R7" s="445" t="s">
        <v>653</v>
      </c>
      <c r="S7" s="825"/>
      <c r="T7" s="445" t="s">
        <v>654</v>
      </c>
      <c r="U7" s="445" t="s">
        <v>655</v>
      </c>
      <c r="V7" s="445" t="s">
        <v>656</v>
      </c>
      <c r="W7" s="445" t="s">
        <v>657</v>
      </c>
      <c r="X7" s="445" t="s">
        <v>658</v>
      </c>
      <c r="Y7" s="445" t="s">
        <v>659</v>
      </c>
      <c r="Z7" s="445" t="s">
        <v>684</v>
      </c>
      <c r="AA7" s="817"/>
      <c r="AB7" s="817"/>
      <c r="AC7" s="446" t="s">
        <v>628</v>
      </c>
      <c r="AD7" s="446" t="s">
        <v>629</v>
      </c>
      <c r="AE7" s="445" t="s">
        <v>630</v>
      </c>
    </row>
    <row r="8" spans="1:31" s="449" customFormat="1" ht="42" customHeight="1">
      <c r="A8" s="447"/>
      <c r="B8" s="447"/>
      <c r="C8" s="448">
        <v>1</v>
      </c>
      <c r="D8" s="448" t="s">
        <v>661</v>
      </c>
      <c r="E8" s="448">
        <v>3</v>
      </c>
      <c r="F8" s="448">
        <v>4</v>
      </c>
      <c r="G8" s="448">
        <v>5</v>
      </c>
      <c r="H8" s="448">
        <v>6</v>
      </c>
      <c r="I8" s="448">
        <v>7</v>
      </c>
      <c r="J8" s="448" t="s">
        <v>685</v>
      </c>
      <c r="K8" s="448">
        <v>9</v>
      </c>
      <c r="L8" s="448">
        <v>10</v>
      </c>
      <c r="M8" s="448">
        <v>11</v>
      </c>
      <c r="N8" s="448">
        <v>12</v>
      </c>
      <c r="O8" s="448">
        <v>13</v>
      </c>
      <c r="P8" s="448">
        <v>14</v>
      </c>
      <c r="Q8" s="448">
        <v>15</v>
      </c>
      <c r="R8" s="448">
        <v>16</v>
      </c>
      <c r="S8" s="448" t="s">
        <v>686</v>
      </c>
      <c r="T8" s="448">
        <v>18</v>
      </c>
      <c r="U8" s="448">
        <v>19</v>
      </c>
      <c r="V8" s="448">
        <v>20</v>
      </c>
      <c r="W8" s="448">
        <v>21</v>
      </c>
      <c r="X8" s="448">
        <v>22</v>
      </c>
      <c r="Y8" s="448">
        <v>23</v>
      </c>
      <c r="Z8" s="448">
        <v>24</v>
      </c>
      <c r="AA8" s="448" t="s">
        <v>687</v>
      </c>
      <c r="AB8" s="448" t="s">
        <v>688</v>
      </c>
      <c r="AC8" s="448">
        <v>27</v>
      </c>
      <c r="AD8" s="448">
        <v>28</v>
      </c>
      <c r="AE8" s="448">
        <v>29</v>
      </c>
    </row>
    <row r="9" spans="1:31" ht="18" customHeight="1">
      <c r="A9" s="445" t="s">
        <v>397</v>
      </c>
      <c r="B9" s="450" t="s">
        <v>666</v>
      </c>
      <c r="C9" s="450"/>
      <c r="D9" s="450"/>
      <c r="E9" s="450"/>
      <c r="F9" s="450"/>
      <c r="G9" s="450"/>
      <c r="H9" s="450"/>
      <c r="I9" s="450"/>
      <c r="J9" s="450"/>
      <c r="K9" s="451"/>
      <c r="L9" s="451"/>
      <c r="M9" s="451"/>
      <c r="N9" s="451"/>
      <c r="O9" s="451"/>
      <c r="P9" s="451"/>
      <c r="Q9" s="451"/>
      <c r="R9" s="451"/>
      <c r="S9" s="451"/>
      <c r="T9" s="451"/>
      <c r="U9" s="451"/>
      <c r="V9" s="451"/>
      <c r="W9" s="451"/>
      <c r="X9" s="451"/>
      <c r="Y9" s="451"/>
      <c r="Z9" s="451"/>
      <c r="AA9" s="237"/>
      <c r="AB9" s="237"/>
      <c r="AC9" s="237"/>
      <c r="AD9" s="237"/>
      <c r="AE9" s="237"/>
    </row>
    <row r="10" spans="1:31" s="247" customFormat="1" ht="18" customHeight="1">
      <c r="A10" s="631"/>
      <c r="B10" s="632" t="s">
        <v>689</v>
      </c>
      <c r="C10" s="632"/>
      <c r="D10" s="632"/>
      <c r="E10" s="632"/>
      <c r="F10" s="632"/>
      <c r="G10" s="632"/>
      <c r="H10" s="632"/>
      <c r="I10" s="632"/>
      <c r="J10" s="633"/>
      <c r="K10" s="633"/>
      <c r="L10" s="633"/>
      <c r="M10" s="633"/>
      <c r="N10" s="633"/>
      <c r="O10" s="633"/>
      <c r="P10" s="633"/>
      <c r="Q10" s="633"/>
      <c r="R10" s="633"/>
      <c r="S10" s="633"/>
      <c r="T10" s="633"/>
      <c r="U10" s="633"/>
      <c r="V10" s="633"/>
      <c r="W10" s="633"/>
      <c r="X10" s="633"/>
      <c r="Y10" s="633"/>
      <c r="Z10" s="633"/>
      <c r="AA10" s="633"/>
      <c r="AB10" s="633"/>
      <c r="AC10" s="633"/>
      <c r="AD10" s="633"/>
      <c r="AE10" s="633"/>
    </row>
    <row r="11" spans="1:31" ht="18" customHeight="1">
      <c r="A11" s="445" t="s">
        <v>400</v>
      </c>
      <c r="B11" s="450" t="s">
        <v>668</v>
      </c>
      <c r="C11" s="450"/>
      <c r="D11" s="450"/>
      <c r="E11" s="450"/>
      <c r="F11" s="450"/>
      <c r="G11" s="450"/>
      <c r="H11" s="450"/>
      <c r="I11" s="450"/>
      <c r="J11" s="237"/>
      <c r="K11" s="237"/>
      <c r="L11" s="237"/>
      <c r="M11" s="237"/>
      <c r="N11" s="237"/>
      <c r="O11" s="237"/>
      <c r="P11" s="237"/>
      <c r="Q11" s="237"/>
      <c r="R11" s="237"/>
      <c r="S11" s="237"/>
      <c r="T11" s="237"/>
      <c r="U11" s="237"/>
      <c r="V11" s="237"/>
      <c r="W11" s="237"/>
      <c r="X11" s="237"/>
      <c r="Y11" s="237"/>
      <c r="Z11" s="237"/>
      <c r="AA11" s="237"/>
      <c r="AB11" s="237"/>
      <c r="AC11" s="237"/>
      <c r="AD11" s="237"/>
      <c r="AE11" s="237"/>
    </row>
    <row r="12" spans="1:31" s="247" customFormat="1" ht="18" customHeight="1">
      <c r="A12" s="634"/>
      <c r="B12" s="632" t="s">
        <v>689</v>
      </c>
      <c r="C12" s="632"/>
      <c r="D12" s="632"/>
      <c r="E12" s="632"/>
      <c r="F12" s="632"/>
      <c r="G12" s="632"/>
      <c r="H12" s="632"/>
      <c r="I12" s="632"/>
      <c r="J12" s="633"/>
      <c r="K12" s="633"/>
      <c r="L12" s="633"/>
      <c r="M12" s="633"/>
      <c r="N12" s="633"/>
      <c r="O12" s="633"/>
      <c r="P12" s="633"/>
      <c r="Q12" s="633"/>
      <c r="R12" s="633"/>
      <c r="S12" s="633"/>
      <c r="T12" s="633"/>
      <c r="U12" s="633"/>
      <c r="V12" s="633"/>
      <c r="W12" s="633"/>
      <c r="X12" s="633"/>
      <c r="Y12" s="633"/>
      <c r="Z12" s="633"/>
      <c r="AA12" s="633"/>
      <c r="AB12" s="633"/>
      <c r="AC12" s="633"/>
      <c r="AD12" s="633"/>
      <c r="AE12" s="633"/>
    </row>
    <row r="13" spans="1:31" ht="18" customHeight="1">
      <c r="A13" s="445" t="s">
        <v>402</v>
      </c>
      <c r="B13" s="450" t="s">
        <v>610</v>
      </c>
      <c r="C13" s="450"/>
      <c r="D13" s="450"/>
      <c r="E13" s="450"/>
      <c r="F13" s="450"/>
      <c r="G13" s="450"/>
      <c r="H13" s="450"/>
      <c r="I13" s="450"/>
      <c r="J13" s="237"/>
      <c r="K13" s="237"/>
      <c r="L13" s="237"/>
      <c r="M13" s="237"/>
      <c r="N13" s="237"/>
      <c r="O13" s="237"/>
      <c r="P13" s="237"/>
      <c r="Q13" s="237"/>
      <c r="R13" s="237"/>
      <c r="S13" s="237"/>
      <c r="T13" s="237"/>
      <c r="U13" s="237"/>
      <c r="V13" s="237"/>
      <c r="W13" s="237"/>
      <c r="X13" s="237"/>
      <c r="Y13" s="237"/>
      <c r="Z13" s="237"/>
      <c r="AA13" s="237"/>
      <c r="AB13" s="237"/>
      <c r="AC13" s="237"/>
      <c r="AD13" s="237"/>
      <c r="AE13" s="237"/>
    </row>
    <row r="14" spans="1:31" s="247" customFormat="1" ht="18" customHeight="1">
      <c r="A14" s="634"/>
      <c r="B14" s="632" t="s">
        <v>689</v>
      </c>
      <c r="C14" s="632"/>
      <c r="D14" s="632"/>
      <c r="E14" s="632"/>
      <c r="F14" s="632"/>
      <c r="G14" s="632"/>
      <c r="H14" s="632"/>
      <c r="I14" s="632"/>
      <c r="J14" s="633"/>
      <c r="K14" s="633"/>
      <c r="L14" s="633"/>
      <c r="M14" s="633"/>
      <c r="N14" s="633"/>
      <c r="O14" s="633"/>
      <c r="P14" s="633"/>
      <c r="Q14" s="633"/>
      <c r="R14" s="633"/>
      <c r="S14" s="633"/>
      <c r="T14" s="633"/>
      <c r="U14" s="633"/>
      <c r="V14" s="633"/>
      <c r="W14" s="633"/>
      <c r="X14" s="633"/>
      <c r="Y14" s="633"/>
      <c r="Z14" s="633"/>
      <c r="AA14" s="633"/>
      <c r="AB14" s="633"/>
      <c r="AC14" s="633"/>
      <c r="AD14" s="633"/>
      <c r="AE14" s="633"/>
    </row>
    <row r="16" spans="1:31" ht="18">
      <c r="B16" s="170"/>
      <c r="C16" s="170"/>
      <c r="D16" s="170"/>
      <c r="E16" s="170"/>
      <c r="F16" s="170"/>
      <c r="G16" s="170"/>
      <c r="H16" s="170"/>
      <c r="I16" s="170"/>
      <c r="J16" s="170"/>
      <c r="K16" s="190"/>
      <c r="L16" s="190"/>
      <c r="M16" s="190"/>
      <c r="N16" s="190"/>
      <c r="O16" s="190"/>
      <c r="P16" s="190"/>
      <c r="Q16" s="190"/>
      <c r="R16" s="190"/>
      <c r="S16" s="190"/>
      <c r="T16" s="190"/>
      <c r="U16" s="190"/>
      <c r="V16" s="190"/>
      <c r="W16" s="190"/>
      <c r="X16" s="190"/>
      <c r="Y16" s="190"/>
      <c r="Z16" s="170"/>
    </row>
  </sheetData>
  <mergeCells count="15">
    <mergeCell ref="A6:A7"/>
    <mergeCell ref="B6:B7"/>
    <mergeCell ref="C6:C7"/>
    <mergeCell ref="D6:D7"/>
    <mergeCell ref="E6:E7"/>
    <mergeCell ref="AA6:AA7"/>
    <mergeCell ref="AB6:AB7"/>
    <mergeCell ref="AC6:AE6"/>
    <mergeCell ref="Y2:Z2"/>
    <mergeCell ref="B4:Z4"/>
    <mergeCell ref="F6:I6"/>
    <mergeCell ref="J6:J7"/>
    <mergeCell ref="K6:R6"/>
    <mergeCell ref="S6:S7"/>
    <mergeCell ref="T6:Z6"/>
  </mergeCells>
  <pageMargins left="0.43307086614173229" right="0.19685039370078741" top="0.57999999999999996" bottom="0.74803149606299213" header="0.31496062992125984" footer="0.31496062992125984"/>
  <pageSetup paperSize="8" scale="78"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15"/>
  <sheetViews>
    <sheetView topLeftCell="J10" zoomScale="80" zoomScaleNormal="80" workbookViewId="0">
      <selection activeCell="Q13" sqref="Q13"/>
    </sheetView>
  </sheetViews>
  <sheetFormatPr defaultColWidth="8.7109375" defaultRowHeight="15.75"/>
  <cols>
    <col min="1" max="1" width="4.140625" style="452" customWidth="1"/>
    <col min="2" max="2" width="30" style="452" customWidth="1"/>
    <col min="3" max="3" width="10.28515625" style="452" customWidth="1"/>
    <col min="4" max="4" width="6.7109375" style="452" customWidth="1"/>
    <col min="5" max="6" width="6.28515625" style="452" customWidth="1"/>
    <col min="7" max="7" width="6.140625" style="452" customWidth="1"/>
    <col min="8" max="8" width="8.28515625" style="452" customWidth="1"/>
    <col min="9" max="9" width="7.85546875" style="452" customWidth="1"/>
    <col min="10" max="10" width="6.85546875" style="452" customWidth="1"/>
    <col min="11" max="11" width="5.7109375" style="452" customWidth="1"/>
    <col min="12" max="12" width="6.85546875" style="452" customWidth="1"/>
    <col min="13" max="13" width="5.7109375" style="452" customWidth="1"/>
    <col min="14" max="14" width="6.28515625" style="452" customWidth="1"/>
    <col min="15" max="15" width="9.140625" style="452" customWidth="1"/>
    <col min="16" max="16" width="7" style="452" customWidth="1"/>
    <col min="17" max="17" width="6.7109375" style="452" customWidth="1"/>
    <col min="18" max="18" width="6.85546875" style="452" customWidth="1"/>
    <col min="19" max="19" width="8.7109375" style="452" customWidth="1"/>
    <col min="20" max="20" width="7.85546875" style="452" customWidth="1"/>
    <col min="21" max="21" width="7.28515625" style="452" customWidth="1"/>
    <col min="22" max="22" width="6.42578125" style="452" customWidth="1"/>
    <col min="23" max="23" width="9.28515625" style="452" customWidth="1"/>
    <col min="24" max="24" width="9" style="452" customWidth="1"/>
    <col min="25" max="25" width="8.140625" style="452" customWidth="1"/>
    <col min="26" max="26" width="7.7109375" style="452" customWidth="1"/>
    <col min="27" max="27" width="7.28515625" style="452" customWidth="1"/>
    <col min="28" max="28" width="7.7109375" style="452" customWidth="1"/>
    <col min="29" max="29" width="5.7109375" style="452" customWidth="1"/>
    <col min="30" max="30" width="8.7109375" style="452" customWidth="1"/>
    <col min="31" max="31" width="9.28515625" style="452" customWidth="1"/>
    <col min="32" max="32" width="9.7109375" style="452" customWidth="1"/>
    <col min="33" max="33" width="6.7109375" style="452" customWidth="1"/>
    <col min="34" max="256" width="8.7109375" style="452"/>
    <col min="257" max="257" width="4.140625" style="452" customWidth="1"/>
    <col min="258" max="258" width="5" style="452" customWidth="1"/>
    <col min="259" max="259" width="10.7109375" style="452" customWidth="1"/>
    <col min="260" max="260" width="7.7109375" style="452" customWidth="1"/>
    <col min="261" max="261" width="6.28515625" style="452" customWidth="1"/>
    <col min="262" max="262" width="7.28515625" style="452" customWidth="1"/>
    <col min="263" max="263" width="6.140625" style="452" customWidth="1"/>
    <col min="264" max="264" width="8.28515625" style="452" customWidth="1"/>
    <col min="265" max="265" width="9.7109375" style="452" customWidth="1"/>
    <col min="266" max="266" width="8" style="452" customWidth="1"/>
    <col min="267" max="267" width="7.28515625" style="452" customWidth="1"/>
    <col min="268" max="268" width="8.85546875" style="452" customWidth="1"/>
    <col min="269" max="269" width="8.28515625" style="452" customWidth="1"/>
    <col min="270" max="270" width="6.85546875" style="452" customWidth="1"/>
    <col min="271" max="271" width="11.140625" style="452" customWidth="1"/>
    <col min="272" max="272" width="8" style="452" customWidth="1"/>
    <col min="273" max="273" width="7.7109375" style="452" customWidth="1"/>
    <col min="274" max="274" width="8.28515625" style="452" customWidth="1"/>
    <col min="275" max="275" width="10.28515625" style="452" customWidth="1"/>
    <col min="276" max="276" width="10" style="452" customWidth="1"/>
    <col min="277" max="278" width="9.7109375" style="452" customWidth="1"/>
    <col min="279" max="279" width="12.140625" style="452" customWidth="1"/>
    <col min="280" max="280" width="11" style="452" customWidth="1"/>
    <col min="281" max="281" width="8.140625" style="452" customWidth="1"/>
    <col min="282" max="282" width="7.7109375" style="452" customWidth="1"/>
    <col min="283" max="283" width="7.28515625" style="452" customWidth="1"/>
    <col min="284" max="284" width="7.7109375" style="452" customWidth="1"/>
    <col min="285" max="285" width="5.7109375" style="452" customWidth="1"/>
    <col min="286" max="286" width="8.7109375" style="452" customWidth="1"/>
    <col min="287" max="287" width="11.7109375" style="452" customWidth="1"/>
    <col min="288" max="288" width="11.28515625" style="452" customWidth="1"/>
    <col min="289" max="289" width="7.7109375" style="452" customWidth="1"/>
    <col min="290" max="512" width="8.7109375" style="452"/>
    <col min="513" max="513" width="4.140625" style="452" customWidth="1"/>
    <col min="514" max="514" width="5" style="452" customWidth="1"/>
    <col min="515" max="515" width="10.7109375" style="452" customWidth="1"/>
    <col min="516" max="516" width="7.7109375" style="452" customWidth="1"/>
    <col min="517" max="517" width="6.28515625" style="452" customWidth="1"/>
    <col min="518" max="518" width="7.28515625" style="452" customWidth="1"/>
    <col min="519" max="519" width="6.140625" style="452" customWidth="1"/>
    <col min="520" max="520" width="8.28515625" style="452" customWidth="1"/>
    <col min="521" max="521" width="9.7109375" style="452" customWidth="1"/>
    <col min="522" max="522" width="8" style="452" customWidth="1"/>
    <col min="523" max="523" width="7.28515625" style="452" customWidth="1"/>
    <col min="524" max="524" width="8.85546875" style="452" customWidth="1"/>
    <col min="525" max="525" width="8.28515625" style="452" customWidth="1"/>
    <col min="526" max="526" width="6.85546875" style="452" customWidth="1"/>
    <col min="527" max="527" width="11.140625" style="452" customWidth="1"/>
    <col min="528" max="528" width="8" style="452" customWidth="1"/>
    <col min="529" max="529" width="7.7109375" style="452" customWidth="1"/>
    <col min="530" max="530" width="8.28515625" style="452" customWidth="1"/>
    <col min="531" max="531" width="10.28515625" style="452" customWidth="1"/>
    <col min="532" max="532" width="10" style="452" customWidth="1"/>
    <col min="533" max="534" width="9.7109375" style="452" customWidth="1"/>
    <col min="535" max="535" width="12.140625" style="452" customWidth="1"/>
    <col min="536" max="536" width="11" style="452" customWidth="1"/>
    <col min="537" max="537" width="8.140625" style="452" customWidth="1"/>
    <col min="538" max="538" width="7.7109375" style="452" customWidth="1"/>
    <col min="539" max="539" width="7.28515625" style="452" customWidth="1"/>
    <col min="540" max="540" width="7.7109375" style="452" customWidth="1"/>
    <col min="541" max="541" width="5.7109375" style="452" customWidth="1"/>
    <col min="542" max="542" width="8.7109375" style="452" customWidth="1"/>
    <col min="543" max="543" width="11.7109375" style="452" customWidth="1"/>
    <col min="544" max="544" width="11.28515625" style="452" customWidth="1"/>
    <col min="545" max="545" width="7.7109375" style="452" customWidth="1"/>
    <col min="546" max="768" width="8.7109375" style="452"/>
    <col min="769" max="769" width="4.140625" style="452" customWidth="1"/>
    <col min="770" max="770" width="5" style="452" customWidth="1"/>
    <col min="771" max="771" width="10.7109375" style="452" customWidth="1"/>
    <col min="772" max="772" width="7.7109375" style="452" customWidth="1"/>
    <col min="773" max="773" width="6.28515625" style="452" customWidth="1"/>
    <col min="774" max="774" width="7.28515625" style="452" customWidth="1"/>
    <col min="775" max="775" width="6.140625" style="452" customWidth="1"/>
    <col min="776" max="776" width="8.28515625" style="452" customWidth="1"/>
    <col min="777" max="777" width="9.7109375" style="452" customWidth="1"/>
    <col min="778" max="778" width="8" style="452" customWidth="1"/>
    <col min="779" max="779" width="7.28515625" style="452" customWidth="1"/>
    <col min="780" max="780" width="8.85546875" style="452" customWidth="1"/>
    <col min="781" max="781" width="8.28515625" style="452" customWidth="1"/>
    <col min="782" max="782" width="6.85546875" style="452" customWidth="1"/>
    <col min="783" max="783" width="11.140625" style="452" customWidth="1"/>
    <col min="784" max="784" width="8" style="452" customWidth="1"/>
    <col min="785" max="785" width="7.7109375" style="452" customWidth="1"/>
    <col min="786" max="786" width="8.28515625" style="452" customWidth="1"/>
    <col min="787" max="787" width="10.28515625" style="452" customWidth="1"/>
    <col min="788" max="788" width="10" style="452" customWidth="1"/>
    <col min="789" max="790" width="9.7109375" style="452" customWidth="1"/>
    <col min="791" max="791" width="12.140625" style="452" customWidth="1"/>
    <col min="792" max="792" width="11" style="452" customWidth="1"/>
    <col min="793" max="793" width="8.140625" style="452" customWidth="1"/>
    <col min="794" max="794" width="7.7109375" style="452" customWidth="1"/>
    <col min="795" max="795" width="7.28515625" style="452" customWidth="1"/>
    <col min="796" max="796" width="7.7109375" style="452" customWidth="1"/>
    <col min="797" max="797" width="5.7109375" style="452" customWidth="1"/>
    <col min="798" max="798" width="8.7109375" style="452" customWidth="1"/>
    <col min="799" max="799" width="11.7109375" style="452" customWidth="1"/>
    <col min="800" max="800" width="11.28515625" style="452" customWidth="1"/>
    <col min="801" max="801" width="7.7109375" style="452" customWidth="1"/>
    <col min="802" max="1024" width="8.7109375" style="452"/>
    <col min="1025" max="1025" width="4.140625" style="452" customWidth="1"/>
    <col min="1026" max="1026" width="5" style="452" customWidth="1"/>
    <col min="1027" max="1027" width="10.7109375" style="452" customWidth="1"/>
    <col min="1028" max="1028" width="7.7109375" style="452" customWidth="1"/>
    <col min="1029" max="1029" width="6.28515625" style="452" customWidth="1"/>
    <col min="1030" max="1030" width="7.28515625" style="452" customWidth="1"/>
    <col min="1031" max="1031" width="6.140625" style="452" customWidth="1"/>
    <col min="1032" max="1032" width="8.28515625" style="452" customWidth="1"/>
    <col min="1033" max="1033" width="9.7109375" style="452" customWidth="1"/>
    <col min="1034" max="1034" width="8" style="452" customWidth="1"/>
    <col min="1035" max="1035" width="7.28515625" style="452" customWidth="1"/>
    <col min="1036" max="1036" width="8.85546875" style="452" customWidth="1"/>
    <col min="1037" max="1037" width="8.28515625" style="452" customWidth="1"/>
    <col min="1038" max="1038" width="6.85546875" style="452" customWidth="1"/>
    <col min="1039" max="1039" width="11.140625" style="452" customWidth="1"/>
    <col min="1040" max="1040" width="8" style="452" customWidth="1"/>
    <col min="1041" max="1041" width="7.7109375" style="452" customWidth="1"/>
    <col min="1042" max="1042" width="8.28515625" style="452" customWidth="1"/>
    <col min="1043" max="1043" width="10.28515625" style="452" customWidth="1"/>
    <col min="1044" max="1044" width="10" style="452" customWidth="1"/>
    <col min="1045" max="1046" width="9.7109375" style="452" customWidth="1"/>
    <col min="1047" max="1047" width="12.140625" style="452" customWidth="1"/>
    <col min="1048" max="1048" width="11" style="452" customWidth="1"/>
    <col min="1049" max="1049" width="8.140625" style="452" customWidth="1"/>
    <col min="1050" max="1050" width="7.7109375" style="452" customWidth="1"/>
    <col min="1051" max="1051" width="7.28515625" style="452" customWidth="1"/>
    <col min="1052" max="1052" width="7.7109375" style="452" customWidth="1"/>
    <col min="1053" max="1053" width="5.7109375" style="452" customWidth="1"/>
    <col min="1054" max="1054" width="8.7109375" style="452" customWidth="1"/>
    <col min="1055" max="1055" width="11.7109375" style="452" customWidth="1"/>
    <col min="1056" max="1056" width="11.28515625" style="452" customWidth="1"/>
    <col min="1057" max="1057" width="7.7109375" style="452" customWidth="1"/>
    <col min="1058" max="1280" width="8.7109375" style="452"/>
    <col min="1281" max="1281" width="4.140625" style="452" customWidth="1"/>
    <col min="1282" max="1282" width="5" style="452" customWidth="1"/>
    <col min="1283" max="1283" width="10.7109375" style="452" customWidth="1"/>
    <col min="1284" max="1284" width="7.7109375" style="452" customWidth="1"/>
    <col min="1285" max="1285" width="6.28515625" style="452" customWidth="1"/>
    <col min="1286" max="1286" width="7.28515625" style="452" customWidth="1"/>
    <col min="1287" max="1287" width="6.140625" style="452" customWidth="1"/>
    <col min="1288" max="1288" width="8.28515625" style="452" customWidth="1"/>
    <col min="1289" max="1289" width="9.7109375" style="452" customWidth="1"/>
    <col min="1290" max="1290" width="8" style="452" customWidth="1"/>
    <col min="1291" max="1291" width="7.28515625" style="452" customWidth="1"/>
    <col min="1292" max="1292" width="8.85546875" style="452" customWidth="1"/>
    <col min="1293" max="1293" width="8.28515625" style="452" customWidth="1"/>
    <col min="1294" max="1294" width="6.85546875" style="452" customWidth="1"/>
    <col min="1295" max="1295" width="11.140625" style="452" customWidth="1"/>
    <col min="1296" max="1296" width="8" style="452" customWidth="1"/>
    <col min="1297" max="1297" width="7.7109375" style="452" customWidth="1"/>
    <col min="1298" max="1298" width="8.28515625" style="452" customWidth="1"/>
    <col min="1299" max="1299" width="10.28515625" style="452" customWidth="1"/>
    <col min="1300" max="1300" width="10" style="452" customWidth="1"/>
    <col min="1301" max="1302" width="9.7109375" style="452" customWidth="1"/>
    <col min="1303" max="1303" width="12.140625" style="452" customWidth="1"/>
    <col min="1304" max="1304" width="11" style="452" customWidth="1"/>
    <col min="1305" max="1305" width="8.140625" style="452" customWidth="1"/>
    <col min="1306" max="1306" width="7.7109375" style="452" customWidth="1"/>
    <col min="1307" max="1307" width="7.28515625" style="452" customWidth="1"/>
    <col min="1308" max="1308" width="7.7109375" style="452" customWidth="1"/>
    <col min="1309" max="1309" width="5.7109375" style="452" customWidth="1"/>
    <col min="1310" max="1310" width="8.7109375" style="452" customWidth="1"/>
    <col min="1311" max="1311" width="11.7109375" style="452" customWidth="1"/>
    <col min="1312" max="1312" width="11.28515625" style="452" customWidth="1"/>
    <col min="1313" max="1313" width="7.7109375" style="452" customWidth="1"/>
    <col min="1314" max="1536" width="8.7109375" style="452"/>
    <col min="1537" max="1537" width="4.140625" style="452" customWidth="1"/>
    <col min="1538" max="1538" width="5" style="452" customWidth="1"/>
    <col min="1539" max="1539" width="10.7109375" style="452" customWidth="1"/>
    <col min="1540" max="1540" width="7.7109375" style="452" customWidth="1"/>
    <col min="1541" max="1541" width="6.28515625" style="452" customWidth="1"/>
    <col min="1542" max="1542" width="7.28515625" style="452" customWidth="1"/>
    <col min="1543" max="1543" width="6.140625" style="452" customWidth="1"/>
    <col min="1544" max="1544" width="8.28515625" style="452" customWidth="1"/>
    <col min="1545" max="1545" width="9.7109375" style="452" customWidth="1"/>
    <col min="1546" max="1546" width="8" style="452" customWidth="1"/>
    <col min="1547" max="1547" width="7.28515625" style="452" customWidth="1"/>
    <col min="1548" max="1548" width="8.85546875" style="452" customWidth="1"/>
    <col min="1549" max="1549" width="8.28515625" style="452" customWidth="1"/>
    <col min="1550" max="1550" width="6.85546875" style="452" customWidth="1"/>
    <col min="1551" max="1551" width="11.140625" style="452" customWidth="1"/>
    <col min="1552" max="1552" width="8" style="452" customWidth="1"/>
    <col min="1553" max="1553" width="7.7109375" style="452" customWidth="1"/>
    <col min="1554" max="1554" width="8.28515625" style="452" customWidth="1"/>
    <col min="1555" max="1555" width="10.28515625" style="452" customWidth="1"/>
    <col min="1556" max="1556" width="10" style="452" customWidth="1"/>
    <col min="1557" max="1558" width="9.7109375" style="452" customWidth="1"/>
    <col min="1559" max="1559" width="12.140625" style="452" customWidth="1"/>
    <col min="1560" max="1560" width="11" style="452" customWidth="1"/>
    <col min="1561" max="1561" width="8.140625" style="452" customWidth="1"/>
    <col min="1562" max="1562" width="7.7109375" style="452" customWidth="1"/>
    <col min="1563" max="1563" width="7.28515625" style="452" customWidth="1"/>
    <col min="1564" max="1564" width="7.7109375" style="452" customWidth="1"/>
    <col min="1565" max="1565" width="5.7109375" style="452" customWidth="1"/>
    <col min="1566" max="1566" width="8.7109375" style="452" customWidth="1"/>
    <col min="1567" max="1567" width="11.7109375" style="452" customWidth="1"/>
    <col min="1568" max="1568" width="11.28515625" style="452" customWidth="1"/>
    <col min="1569" max="1569" width="7.7109375" style="452" customWidth="1"/>
    <col min="1570" max="1792" width="8.7109375" style="452"/>
    <col min="1793" max="1793" width="4.140625" style="452" customWidth="1"/>
    <col min="1794" max="1794" width="5" style="452" customWidth="1"/>
    <col min="1795" max="1795" width="10.7109375" style="452" customWidth="1"/>
    <col min="1796" max="1796" width="7.7109375" style="452" customWidth="1"/>
    <col min="1797" max="1797" width="6.28515625" style="452" customWidth="1"/>
    <col min="1798" max="1798" width="7.28515625" style="452" customWidth="1"/>
    <col min="1799" max="1799" width="6.140625" style="452" customWidth="1"/>
    <col min="1800" max="1800" width="8.28515625" style="452" customWidth="1"/>
    <col min="1801" max="1801" width="9.7109375" style="452" customWidth="1"/>
    <col min="1802" max="1802" width="8" style="452" customWidth="1"/>
    <col min="1803" max="1803" width="7.28515625" style="452" customWidth="1"/>
    <col min="1804" max="1804" width="8.85546875" style="452" customWidth="1"/>
    <col min="1805" max="1805" width="8.28515625" style="452" customWidth="1"/>
    <col min="1806" max="1806" width="6.85546875" style="452" customWidth="1"/>
    <col min="1807" max="1807" width="11.140625" style="452" customWidth="1"/>
    <col min="1808" max="1808" width="8" style="452" customWidth="1"/>
    <col min="1809" max="1809" width="7.7109375" style="452" customWidth="1"/>
    <col min="1810" max="1810" width="8.28515625" style="452" customWidth="1"/>
    <col min="1811" max="1811" width="10.28515625" style="452" customWidth="1"/>
    <col min="1812" max="1812" width="10" style="452" customWidth="1"/>
    <col min="1813" max="1814" width="9.7109375" style="452" customWidth="1"/>
    <col min="1815" max="1815" width="12.140625" style="452" customWidth="1"/>
    <col min="1816" max="1816" width="11" style="452" customWidth="1"/>
    <col min="1817" max="1817" width="8.140625" style="452" customWidth="1"/>
    <col min="1818" max="1818" width="7.7109375" style="452" customWidth="1"/>
    <col min="1819" max="1819" width="7.28515625" style="452" customWidth="1"/>
    <col min="1820" max="1820" width="7.7109375" style="452" customWidth="1"/>
    <col min="1821" max="1821" width="5.7109375" style="452" customWidth="1"/>
    <col min="1822" max="1822" width="8.7109375" style="452" customWidth="1"/>
    <col min="1823" max="1823" width="11.7109375" style="452" customWidth="1"/>
    <col min="1824" max="1824" width="11.28515625" style="452" customWidth="1"/>
    <col min="1825" max="1825" width="7.7109375" style="452" customWidth="1"/>
    <col min="1826" max="2048" width="8.7109375" style="452"/>
    <col min="2049" max="2049" width="4.140625" style="452" customWidth="1"/>
    <col min="2050" max="2050" width="5" style="452" customWidth="1"/>
    <col min="2051" max="2051" width="10.7109375" style="452" customWidth="1"/>
    <col min="2052" max="2052" width="7.7109375" style="452" customWidth="1"/>
    <col min="2053" max="2053" width="6.28515625" style="452" customWidth="1"/>
    <col min="2054" max="2054" width="7.28515625" style="452" customWidth="1"/>
    <col min="2055" max="2055" width="6.140625" style="452" customWidth="1"/>
    <col min="2056" max="2056" width="8.28515625" style="452" customWidth="1"/>
    <col min="2057" max="2057" width="9.7109375" style="452" customWidth="1"/>
    <col min="2058" max="2058" width="8" style="452" customWidth="1"/>
    <col min="2059" max="2059" width="7.28515625" style="452" customWidth="1"/>
    <col min="2060" max="2060" width="8.85546875" style="452" customWidth="1"/>
    <col min="2061" max="2061" width="8.28515625" style="452" customWidth="1"/>
    <col min="2062" max="2062" width="6.85546875" style="452" customWidth="1"/>
    <col min="2063" max="2063" width="11.140625" style="452" customWidth="1"/>
    <col min="2064" max="2064" width="8" style="452" customWidth="1"/>
    <col min="2065" max="2065" width="7.7109375" style="452" customWidth="1"/>
    <col min="2066" max="2066" width="8.28515625" style="452" customWidth="1"/>
    <col min="2067" max="2067" width="10.28515625" style="452" customWidth="1"/>
    <col min="2068" max="2068" width="10" style="452" customWidth="1"/>
    <col min="2069" max="2070" width="9.7109375" style="452" customWidth="1"/>
    <col min="2071" max="2071" width="12.140625" style="452" customWidth="1"/>
    <col min="2072" max="2072" width="11" style="452" customWidth="1"/>
    <col min="2073" max="2073" width="8.140625" style="452" customWidth="1"/>
    <col min="2074" max="2074" width="7.7109375" style="452" customWidth="1"/>
    <col min="2075" max="2075" width="7.28515625" style="452" customWidth="1"/>
    <col min="2076" max="2076" width="7.7109375" style="452" customWidth="1"/>
    <col min="2077" max="2077" width="5.7109375" style="452" customWidth="1"/>
    <col min="2078" max="2078" width="8.7109375" style="452" customWidth="1"/>
    <col min="2079" max="2079" width="11.7109375" style="452" customWidth="1"/>
    <col min="2080" max="2080" width="11.28515625" style="452" customWidth="1"/>
    <col min="2081" max="2081" width="7.7109375" style="452" customWidth="1"/>
    <col min="2082" max="2304" width="8.7109375" style="452"/>
    <col min="2305" max="2305" width="4.140625" style="452" customWidth="1"/>
    <col min="2306" max="2306" width="5" style="452" customWidth="1"/>
    <col min="2307" max="2307" width="10.7109375" style="452" customWidth="1"/>
    <col min="2308" max="2308" width="7.7109375" style="452" customWidth="1"/>
    <col min="2309" max="2309" width="6.28515625" style="452" customWidth="1"/>
    <col min="2310" max="2310" width="7.28515625" style="452" customWidth="1"/>
    <col min="2311" max="2311" width="6.140625" style="452" customWidth="1"/>
    <col min="2312" max="2312" width="8.28515625" style="452" customWidth="1"/>
    <col min="2313" max="2313" width="9.7109375" style="452" customWidth="1"/>
    <col min="2314" max="2314" width="8" style="452" customWidth="1"/>
    <col min="2315" max="2315" width="7.28515625" style="452" customWidth="1"/>
    <col min="2316" max="2316" width="8.85546875" style="452" customWidth="1"/>
    <col min="2317" max="2317" width="8.28515625" style="452" customWidth="1"/>
    <col min="2318" max="2318" width="6.85546875" style="452" customWidth="1"/>
    <col min="2319" max="2319" width="11.140625" style="452" customWidth="1"/>
    <col min="2320" max="2320" width="8" style="452" customWidth="1"/>
    <col min="2321" max="2321" width="7.7109375" style="452" customWidth="1"/>
    <col min="2322" max="2322" width="8.28515625" style="452" customWidth="1"/>
    <col min="2323" max="2323" width="10.28515625" style="452" customWidth="1"/>
    <col min="2324" max="2324" width="10" style="452" customWidth="1"/>
    <col min="2325" max="2326" width="9.7109375" style="452" customWidth="1"/>
    <col min="2327" max="2327" width="12.140625" style="452" customWidth="1"/>
    <col min="2328" max="2328" width="11" style="452" customWidth="1"/>
    <col min="2329" max="2329" width="8.140625" style="452" customWidth="1"/>
    <col min="2330" max="2330" width="7.7109375" style="452" customWidth="1"/>
    <col min="2331" max="2331" width="7.28515625" style="452" customWidth="1"/>
    <col min="2332" max="2332" width="7.7109375" style="452" customWidth="1"/>
    <col min="2333" max="2333" width="5.7109375" style="452" customWidth="1"/>
    <col min="2334" max="2334" width="8.7109375" style="452" customWidth="1"/>
    <col min="2335" max="2335" width="11.7109375" style="452" customWidth="1"/>
    <col min="2336" max="2336" width="11.28515625" style="452" customWidth="1"/>
    <col min="2337" max="2337" width="7.7109375" style="452" customWidth="1"/>
    <col min="2338" max="2560" width="8.7109375" style="452"/>
    <col min="2561" max="2561" width="4.140625" style="452" customWidth="1"/>
    <col min="2562" max="2562" width="5" style="452" customWidth="1"/>
    <col min="2563" max="2563" width="10.7109375" style="452" customWidth="1"/>
    <col min="2564" max="2564" width="7.7109375" style="452" customWidth="1"/>
    <col min="2565" max="2565" width="6.28515625" style="452" customWidth="1"/>
    <col min="2566" max="2566" width="7.28515625" style="452" customWidth="1"/>
    <col min="2567" max="2567" width="6.140625" style="452" customWidth="1"/>
    <col min="2568" max="2568" width="8.28515625" style="452" customWidth="1"/>
    <col min="2569" max="2569" width="9.7109375" style="452" customWidth="1"/>
    <col min="2570" max="2570" width="8" style="452" customWidth="1"/>
    <col min="2571" max="2571" width="7.28515625" style="452" customWidth="1"/>
    <col min="2572" max="2572" width="8.85546875" style="452" customWidth="1"/>
    <col min="2573" max="2573" width="8.28515625" style="452" customWidth="1"/>
    <col min="2574" max="2574" width="6.85546875" style="452" customWidth="1"/>
    <col min="2575" max="2575" width="11.140625" style="452" customWidth="1"/>
    <col min="2576" max="2576" width="8" style="452" customWidth="1"/>
    <col min="2577" max="2577" width="7.7109375" style="452" customWidth="1"/>
    <col min="2578" max="2578" width="8.28515625" style="452" customWidth="1"/>
    <col min="2579" max="2579" width="10.28515625" style="452" customWidth="1"/>
    <col min="2580" max="2580" width="10" style="452" customWidth="1"/>
    <col min="2581" max="2582" width="9.7109375" style="452" customWidth="1"/>
    <col min="2583" max="2583" width="12.140625" style="452" customWidth="1"/>
    <col min="2584" max="2584" width="11" style="452" customWidth="1"/>
    <col min="2585" max="2585" width="8.140625" style="452" customWidth="1"/>
    <col min="2586" max="2586" width="7.7109375" style="452" customWidth="1"/>
    <col min="2587" max="2587" width="7.28515625" style="452" customWidth="1"/>
    <col min="2588" max="2588" width="7.7109375" style="452" customWidth="1"/>
    <col min="2589" max="2589" width="5.7109375" style="452" customWidth="1"/>
    <col min="2590" max="2590" width="8.7109375" style="452" customWidth="1"/>
    <col min="2591" max="2591" width="11.7109375" style="452" customWidth="1"/>
    <col min="2592" max="2592" width="11.28515625" style="452" customWidth="1"/>
    <col min="2593" max="2593" width="7.7109375" style="452" customWidth="1"/>
    <col min="2594" max="2816" width="8.7109375" style="452"/>
    <col min="2817" max="2817" width="4.140625" style="452" customWidth="1"/>
    <col min="2818" max="2818" width="5" style="452" customWidth="1"/>
    <col min="2819" max="2819" width="10.7109375" style="452" customWidth="1"/>
    <col min="2820" max="2820" width="7.7109375" style="452" customWidth="1"/>
    <col min="2821" max="2821" width="6.28515625" style="452" customWidth="1"/>
    <col min="2822" max="2822" width="7.28515625" style="452" customWidth="1"/>
    <col min="2823" max="2823" width="6.140625" style="452" customWidth="1"/>
    <col min="2824" max="2824" width="8.28515625" style="452" customWidth="1"/>
    <col min="2825" max="2825" width="9.7109375" style="452" customWidth="1"/>
    <col min="2826" max="2826" width="8" style="452" customWidth="1"/>
    <col min="2827" max="2827" width="7.28515625" style="452" customWidth="1"/>
    <col min="2828" max="2828" width="8.85546875" style="452" customWidth="1"/>
    <col min="2829" max="2829" width="8.28515625" style="452" customWidth="1"/>
    <col min="2830" max="2830" width="6.85546875" style="452" customWidth="1"/>
    <col min="2831" max="2831" width="11.140625" style="452" customWidth="1"/>
    <col min="2832" max="2832" width="8" style="452" customWidth="1"/>
    <col min="2833" max="2833" width="7.7109375" style="452" customWidth="1"/>
    <col min="2834" max="2834" width="8.28515625" style="452" customWidth="1"/>
    <col min="2835" max="2835" width="10.28515625" style="452" customWidth="1"/>
    <col min="2836" max="2836" width="10" style="452" customWidth="1"/>
    <col min="2837" max="2838" width="9.7109375" style="452" customWidth="1"/>
    <col min="2839" max="2839" width="12.140625" style="452" customWidth="1"/>
    <col min="2840" max="2840" width="11" style="452" customWidth="1"/>
    <col min="2841" max="2841" width="8.140625" style="452" customWidth="1"/>
    <col min="2842" max="2842" width="7.7109375" style="452" customWidth="1"/>
    <col min="2843" max="2843" width="7.28515625" style="452" customWidth="1"/>
    <col min="2844" max="2844" width="7.7109375" style="452" customWidth="1"/>
    <col min="2845" max="2845" width="5.7109375" style="452" customWidth="1"/>
    <col min="2846" max="2846" width="8.7109375" style="452" customWidth="1"/>
    <col min="2847" max="2847" width="11.7109375" style="452" customWidth="1"/>
    <col min="2848" max="2848" width="11.28515625" style="452" customWidth="1"/>
    <col min="2849" max="2849" width="7.7109375" style="452" customWidth="1"/>
    <col min="2850" max="3072" width="8.7109375" style="452"/>
    <col min="3073" max="3073" width="4.140625" style="452" customWidth="1"/>
    <col min="3074" max="3074" width="5" style="452" customWidth="1"/>
    <col min="3075" max="3075" width="10.7109375" style="452" customWidth="1"/>
    <col min="3076" max="3076" width="7.7109375" style="452" customWidth="1"/>
    <col min="3077" max="3077" width="6.28515625" style="452" customWidth="1"/>
    <col min="3078" max="3078" width="7.28515625" style="452" customWidth="1"/>
    <col min="3079" max="3079" width="6.140625" style="452" customWidth="1"/>
    <col min="3080" max="3080" width="8.28515625" style="452" customWidth="1"/>
    <col min="3081" max="3081" width="9.7109375" style="452" customWidth="1"/>
    <col min="3082" max="3082" width="8" style="452" customWidth="1"/>
    <col min="3083" max="3083" width="7.28515625" style="452" customWidth="1"/>
    <col min="3084" max="3084" width="8.85546875" style="452" customWidth="1"/>
    <col min="3085" max="3085" width="8.28515625" style="452" customWidth="1"/>
    <col min="3086" max="3086" width="6.85546875" style="452" customWidth="1"/>
    <col min="3087" max="3087" width="11.140625" style="452" customWidth="1"/>
    <col min="3088" max="3088" width="8" style="452" customWidth="1"/>
    <col min="3089" max="3089" width="7.7109375" style="452" customWidth="1"/>
    <col min="3090" max="3090" width="8.28515625" style="452" customWidth="1"/>
    <col min="3091" max="3091" width="10.28515625" style="452" customWidth="1"/>
    <col min="3092" max="3092" width="10" style="452" customWidth="1"/>
    <col min="3093" max="3094" width="9.7109375" style="452" customWidth="1"/>
    <col min="3095" max="3095" width="12.140625" style="452" customWidth="1"/>
    <col min="3096" max="3096" width="11" style="452" customWidth="1"/>
    <col min="3097" max="3097" width="8.140625" style="452" customWidth="1"/>
    <col min="3098" max="3098" width="7.7109375" style="452" customWidth="1"/>
    <col min="3099" max="3099" width="7.28515625" style="452" customWidth="1"/>
    <col min="3100" max="3100" width="7.7109375" style="452" customWidth="1"/>
    <col min="3101" max="3101" width="5.7109375" style="452" customWidth="1"/>
    <col min="3102" max="3102" width="8.7109375" style="452" customWidth="1"/>
    <col min="3103" max="3103" width="11.7109375" style="452" customWidth="1"/>
    <col min="3104" max="3104" width="11.28515625" style="452" customWidth="1"/>
    <col min="3105" max="3105" width="7.7109375" style="452" customWidth="1"/>
    <col min="3106" max="3328" width="8.7109375" style="452"/>
    <col min="3329" max="3329" width="4.140625" style="452" customWidth="1"/>
    <col min="3330" max="3330" width="5" style="452" customWidth="1"/>
    <col min="3331" max="3331" width="10.7109375" style="452" customWidth="1"/>
    <col min="3332" max="3332" width="7.7109375" style="452" customWidth="1"/>
    <col min="3333" max="3333" width="6.28515625" style="452" customWidth="1"/>
    <col min="3334" max="3334" width="7.28515625" style="452" customWidth="1"/>
    <col min="3335" max="3335" width="6.140625" style="452" customWidth="1"/>
    <col min="3336" max="3336" width="8.28515625" style="452" customWidth="1"/>
    <col min="3337" max="3337" width="9.7109375" style="452" customWidth="1"/>
    <col min="3338" max="3338" width="8" style="452" customWidth="1"/>
    <col min="3339" max="3339" width="7.28515625" style="452" customWidth="1"/>
    <col min="3340" max="3340" width="8.85546875" style="452" customWidth="1"/>
    <col min="3341" max="3341" width="8.28515625" style="452" customWidth="1"/>
    <col min="3342" max="3342" width="6.85546875" style="452" customWidth="1"/>
    <col min="3343" max="3343" width="11.140625" style="452" customWidth="1"/>
    <col min="3344" max="3344" width="8" style="452" customWidth="1"/>
    <col min="3345" max="3345" width="7.7109375" style="452" customWidth="1"/>
    <col min="3346" max="3346" width="8.28515625" style="452" customWidth="1"/>
    <col min="3347" max="3347" width="10.28515625" style="452" customWidth="1"/>
    <col min="3348" max="3348" width="10" style="452" customWidth="1"/>
    <col min="3349" max="3350" width="9.7109375" style="452" customWidth="1"/>
    <col min="3351" max="3351" width="12.140625" style="452" customWidth="1"/>
    <col min="3352" max="3352" width="11" style="452" customWidth="1"/>
    <col min="3353" max="3353" width="8.140625" style="452" customWidth="1"/>
    <col min="3354" max="3354" width="7.7109375" style="452" customWidth="1"/>
    <col min="3355" max="3355" width="7.28515625" style="452" customWidth="1"/>
    <col min="3356" max="3356" width="7.7109375" style="452" customWidth="1"/>
    <col min="3357" max="3357" width="5.7109375" style="452" customWidth="1"/>
    <col min="3358" max="3358" width="8.7109375" style="452" customWidth="1"/>
    <col min="3359" max="3359" width="11.7109375" style="452" customWidth="1"/>
    <col min="3360" max="3360" width="11.28515625" style="452" customWidth="1"/>
    <col min="3361" max="3361" width="7.7109375" style="452" customWidth="1"/>
    <col min="3362" max="3584" width="8.7109375" style="452"/>
    <col min="3585" max="3585" width="4.140625" style="452" customWidth="1"/>
    <col min="3586" max="3586" width="5" style="452" customWidth="1"/>
    <col min="3587" max="3587" width="10.7109375" style="452" customWidth="1"/>
    <col min="3588" max="3588" width="7.7109375" style="452" customWidth="1"/>
    <col min="3589" max="3589" width="6.28515625" style="452" customWidth="1"/>
    <col min="3590" max="3590" width="7.28515625" style="452" customWidth="1"/>
    <col min="3591" max="3591" width="6.140625" style="452" customWidth="1"/>
    <col min="3592" max="3592" width="8.28515625" style="452" customWidth="1"/>
    <col min="3593" max="3593" width="9.7109375" style="452" customWidth="1"/>
    <col min="3594" max="3594" width="8" style="452" customWidth="1"/>
    <col min="3595" max="3595" width="7.28515625" style="452" customWidth="1"/>
    <col min="3596" max="3596" width="8.85546875" style="452" customWidth="1"/>
    <col min="3597" max="3597" width="8.28515625" style="452" customWidth="1"/>
    <col min="3598" max="3598" width="6.85546875" style="452" customWidth="1"/>
    <col min="3599" max="3599" width="11.140625" style="452" customWidth="1"/>
    <col min="3600" max="3600" width="8" style="452" customWidth="1"/>
    <col min="3601" max="3601" width="7.7109375" style="452" customWidth="1"/>
    <col min="3602" max="3602" width="8.28515625" style="452" customWidth="1"/>
    <col min="3603" max="3603" width="10.28515625" style="452" customWidth="1"/>
    <col min="3604" max="3604" width="10" style="452" customWidth="1"/>
    <col min="3605" max="3606" width="9.7109375" style="452" customWidth="1"/>
    <col min="3607" max="3607" width="12.140625" style="452" customWidth="1"/>
    <col min="3608" max="3608" width="11" style="452" customWidth="1"/>
    <col min="3609" max="3609" width="8.140625" style="452" customWidth="1"/>
    <col min="3610" max="3610" width="7.7109375" style="452" customWidth="1"/>
    <col min="3611" max="3611" width="7.28515625" style="452" customWidth="1"/>
    <col min="3612" max="3612" width="7.7109375" style="452" customWidth="1"/>
    <col min="3613" max="3613" width="5.7109375" style="452" customWidth="1"/>
    <col min="3614" max="3614" width="8.7109375" style="452" customWidth="1"/>
    <col min="3615" max="3615" width="11.7109375" style="452" customWidth="1"/>
    <col min="3616" max="3616" width="11.28515625" style="452" customWidth="1"/>
    <col min="3617" max="3617" width="7.7109375" style="452" customWidth="1"/>
    <col min="3618" max="3840" width="8.7109375" style="452"/>
    <col min="3841" max="3841" width="4.140625" style="452" customWidth="1"/>
    <col min="3842" max="3842" width="5" style="452" customWidth="1"/>
    <col min="3843" max="3843" width="10.7109375" style="452" customWidth="1"/>
    <col min="3844" max="3844" width="7.7109375" style="452" customWidth="1"/>
    <col min="3845" max="3845" width="6.28515625" style="452" customWidth="1"/>
    <col min="3846" max="3846" width="7.28515625" style="452" customWidth="1"/>
    <col min="3847" max="3847" width="6.140625" style="452" customWidth="1"/>
    <col min="3848" max="3848" width="8.28515625" style="452" customWidth="1"/>
    <col min="3849" max="3849" width="9.7109375" style="452" customWidth="1"/>
    <col min="3850" max="3850" width="8" style="452" customWidth="1"/>
    <col min="3851" max="3851" width="7.28515625" style="452" customWidth="1"/>
    <col min="3852" max="3852" width="8.85546875" style="452" customWidth="1"/>
    <col min="3853" max="3853" width="8.28515625" style="452" customWidth="1"/>
    <col min="3854" max="3854" width="6.85546875" style="452" customWidth="1"/>
    <col min="3855" max="3855" width="11.140625" style="452" customWidth="1"/>
    <col min="3856" max="3856" width="8" style="452" customWidth="1"/>
    <col min="3857" max="3857" width="7.7109375" style="452" customWidth="1"/>
    <col min="3858" max="3858" width="8.28515625" style="452" customWidth="1"/>
    <col min="3859" max="3859" width="10.28515625" style="452" customWidth="1"/>
    <col min="3860" max="3860" width="10" style="452" customWidth="1"/>
    <col min="3861" max="3862" width="9.7109375" style="452" customWidth="1"/>
    <col min="3863" max="3863" width="12.140625" style="452" customWidth="1"/>
    <col min="3864" max="3864" width="11" style="452" customWidth="1"/>
    <col min="3865" max="3865" width="8.140625" style="452" customWidth="1"/>
    <col min="3866" max="3866" width="7.7109375" style="452" customWidth="1"/>
    <col min="3867" max="3867" width="7.28515625" style="452" customWidth="1"/>
    <col min="3868" max="3868" width="7.7109375" style="452" customWidth="1"/>
    <col min="3869" max="3869" width="5.7109375" style="452" customWidth="1"/>
    <col min="3870" max="3870" width="8.7109375" style="452" customWidth="1"/>
    <col min="3871" max="3871" width="11.7109375" style="452" customWidth="1"/>
    <col min="3872" max="3872" width="11.28515625" style="452" customWidth="1"/>
    <col min="3873" max="3873" width="7.7109375" style="452" customWidth="1"/>
    <col min="3874" max="4096" width="8.7109375" style="452"/>
    <col min="4097" max="4097" width="4.140625" style="452" customWidth="1"/>
    <col min="4098" max="4098" width="5" style="452" customWidth="1"/>
    <col min="4099" max="4099" width="10.7109375" style="452" customWidth="1"/>
    <col min="4100" max="4100" width="7.7109375" style="452" customWidth="1"/>
    <col min="4101" max="4101" width="6.28515625" style="452" customWidth="1"/>
    <col min="4102" max="4102" width="7.28515625" style="452" customWidth="1"/>
    <col min="4103" max="4103" width="6.140625" style="452" customWidth="1"/>
    <col min="4104" max="4104" width="8.28515625" style="452" customWidth="1"/>
    <col min="4105" max="4105" width="9.7109375" style="452" customWidth="1"/>
    <col min="4106" max="4106" width="8" style="452" customWidth="1"/>
    <col min="4107" max="4107" width="7.28515625" style="452" customWidth="1"/>
    <col min="4108" max="4108" width="8.85546875" style="452" customWidth="1"/>
    <col min="4109" max="4109" width="8.28515625" style="452" customWidth="1"/>
    <col min="4110" max="4110" width="6.85546875" style="452" customWidth="1"/>
    <col min="4111" max="4111" width="11.140625" style="452" customWidth="1"/>
    <col min="4112" max="4112" width="8" style="452" customWidth="1"/>
    <col min="4113" max="4113" width="7.7109375" style="452" customWidth="1"/>
    <col min="4114" max="4114" width="8.28515625" style="452" customWidth="1"/>
    <col min="4115" max="4115" width="10.28515625" style="452" customWidth="1"/>
    <col min="4116" max="4116" width="10" style="452" customWidth="1"/>
    <col min="4117" max="4118" width="9.7109375" style="452" customWidth="1"/>
    <col min="4119" max="4119" width="12.140625" style="452" customWidth="1"/>
    <col min="4120" max="4120" width="11" style="452" customWidth="1"/>
    <col min="4121" max="4121" width="8.140625" style="452" customWidth="1"/>
    <col min="4122" max="4122" width="7.7109375" style="452" customWidth="1"/>
    <col min="4123" max="4123" width="7.28515625" style="452" customWidth="1"/>
    <col min="4124" max="4124" width="7.7109375" style="452" customWidth="1"/>
    <col min="4125" max="4125" width="5.7109375" style="452" customWidth="1"/>
    <col min="4126" max="4126" width="8.7109375" style="452" customWidth="1"/>
    <col min="4127" max="4127" width="11.7109375" style="452" customWidth="1"/>
    <col min="4128" max="4128" width="11.28515625" style="452" customWidth="1"/>
    <col min="4129" max="4129" width="7.7109375" style="452" customWidth="1"/>
    <col min="4130" max="4352" width="8.7109375" style="452"/>
    <col min="4353" max="4353" width="4.140625" style="452" customWidth="1"/>
    <col min="4354" max="4354" width="5" style="452" customWidth="1"/>
    <col min="4355" max="4355" width="10.7109375" style="452" customWidth="1"/>
    <col min="4356" max="4356" width="7.7109375" style="452" customWidth="1"/>
    <col min="4357" max="4357" width="6.28515625" style="452" customWidth="1"/>
    <col min="4358" max="4358" width="7.28515625" style="452" customWidth="1"/>
    <col min="4359" max="4359" width="6.140625" style="452" customWidth="1"/>
    <col min="4360" max="4360" width="8.28515625" style="452" customWidth="1"/>
    <col min="4361" max="4361" width="9.7109375" style="452" customWidth="1"/>
    <col min="4362" max="4362" width="8" style="452" customWidth="1"/>
    <col min="4363" max="4363" width="7.28515625" style="452" customWidth="1"/>
    <col min="4364" max="4364" width="8.85546875" style="452" customWidth="1"/>
    <col min="4365" max="4365" width="8.28515625" style="452" customWidth="1"/>
    <col min="4366" max="4366" width="6.85546875" style="452" customWidth="1"/>
    <col min="4367" max="4367" width="11.140625" style="452" customWidth="1"/>
    <col min="4368" max="4368" width="8" style="452" customWidth="1"/>
    <col min="4369" max="4369" width="7.7109375" style="452" customWidth="1"/>
    <col min="4370" max="4370" width="8.28515625" style="452" customWidth="1"/>
    <col min="4371" max="4371" width="10.28515625" style="452" customWidth="1"/>
    <col min="4372" max="4372" width="10" style="452" customWidth="1"/>
    <col min="4373" max="4374" width="9.7109375" style="452" customWidth="1"/>
    <col min="4375" max="4375" width="12.140625" style="452" customWidth="1"/>
    <col min="4376" max="4376" width="11" style="452" customWidth="1"/>
    <col min="4377" max="4377" width="8.140625" style="452" customWidth="1"/>
    <col min="4378" max="4378" width="7.7109375" style="452" customWidth="1"/>
    <col min="4379" max="4379" width="7.28515625" style="452" customWidth="1"/>
    <col min="4380" max="4380" width="7.7109375" style="452" customWidth="1"/>
    <col min="4381" max="4381" width="5.7109375" style="452" customWidth="1"/>
    <col min="4382" max="4382" width="8.7109375" style="452" customWidth="1"/>
    <col min="4383" max="4383" width="11.7109375" style="452" customWidth="1"/>
    <col min="4384" max="4384" width="11.28515625" style="452" customWidth="1"/>
    <col min="4385" max="4385" width="7.7109375" style="452" customWidth="1"/>
    <col min="4386" max="4608" width="8.7109375" style="452"/>
    <col min="4609" max="4609" width="4.140625" style="452" customWidth="1"/>
    <col min="4610" max="4610" width="5" style="452" customWidth="1"/>
    <col min="4611" max="4611" width="10.7109375" style="452" customWidth="1"/>
    <col min="4612" max="4612" width="7.7109375" style="452" customWidth="1"/>
    <col min="4613" max="4613" width="6.28515625" style="452" customWidth="1"/>
    <col min="4614" max="4614" width="7.28515625" style="452" customWidth="1"/>
    <col min="4615" max="4615" width="6.140625" style="452" customWidth="1"/>
    <col min="4616" max="4616" width="8.28515625" style="452" customWidth="1"/>
    <col min="4617" max="4617" width="9.7109375" style="452" customWidth="1"/>
    <col min="4618" max="4618" width="8" style="452" customWidth="1"/>
    <col min="4619" max="4619" width="7.28515625" style="452" customWidth="1"/>
    <col min="4620" max="4620" width="8.85546875" style="452" customWidth="1"/>
    <col min="4621" max="4621" width="8.28515625" style="452" customWidth="1"/>
    <col min="4622" max="4622" width="6.85546875" style="452" customWidth="1"/>
    <col min="4623" max="4623" width="11.140625" style="452" customWidth="1"/>
    <col min="4624" max="4624" width="8" style="452" customWidth="1"/>
    <col min="4625" max="4625" width="7.7109375" style="452" customWidth="1"/>
    <col min="4626" max="4626" width="8.28515625" style="452" customWidth="1"/>
    <col min="4627" max="4627" width="10.28515625" style="452" customWidth="1"/>
    <col min="4628" max="4628" width="10" style="452" customWidth="1"/>
    <col min="4629" max="4630" width="9.7109375" style="452" customWidth="1"/>
    <col min="4631" max="4631" width="12.140625" style="452" customWidth="1"/>
    <col min="4632" max="4632" width="11" style="452" customWidth="1"/>
    <col min="4633" max="4633" width="8.140625" style="452" customWidth="1"/>
    <col min="4634" max="4634" width="7.7109375" style="452" customWidth="1"/>
    <col min="4635" max="4635" width="7.28515625" style="452" customWidth="1"/>
    <col min="4636" max="4636" width="7.7109375" style="452" customWidth="1"/>
    <col min="4637" max="4637" width="5.7109375" style="452" customWidth="1"/>
    <col min="4638" max="4638" width="8.7109375" style="452" customWidth="1"/>
    <col min="4639" max="4639" width="11.7109375" style="452" customWidth="1"/>
    <col min="4640" max="4640" width="11.28515625" style="452" customWidth="1"/>
    <col min="4641" max="4641" width="7.7109375" style="452" customWidth="1"/>
    <col min="4642" max="4864" width="8.7109375" style="452"/>
    <col min="4865" max="4865" width="4.140625" style="452" customWidth="1"/>
    <col min="4866" max="4866" width="5" style="452" customWidth="1"/>
    <col min="4867" max="4867" width="10.7109375" style="452" customWidth="1"/>
    <col min="4868" max="4868" width="7.7109375" style="452" customWidth="1"/>
    <col min="4869" max="4869" width="6.28515625" style="452" customWidth="1"/>
    <col min="4870" max="4870" width="7.28515625" style="452" customWidth="1"/>
    <col min="4871" max="4871" width="6.140625" style="452" customWidth="1"/>
    <col min="4872" max="4872" width="8.28515625" style="452" customWidth="1"/>
    <col min="4873" max="4873" width="9.7109375" style="452" customWidth="1"/>
    <col min="4874" max="4874" width="8" style="452" customWidth="1"/>
    <col min="4875" max="4875" width="7.28515625" style="452" customWidth="1"/>
    <col min="4876" max="4876" width="8.85546875" style="452" customWidth="1"/>
    <col min="4877" max="4877" width="8.28515625" style="452" customWidth="1"/>
    <col min="4878" max="4878" width="6.85546875" style="452" customWidth="1"/>
    <col min="4879" max="4879" width="11.140625" style="452" customWidth="1"/>
    <col min="4880" max="4880" width="8" style="452" customWidth="1"/>
    <col min="4881" max="4881" width="7.7109375" style="452" customWidth="1"/>
    <col min="4882" max="4882" width="8.28515625" style="452" customWidth="1"/>
    <col min="4883" max="4883" width="10.28515625" style="452" customWidth="1"/>
    <col min="4884" max="4884" width="10" style="452" customWidth="1"/>
    <col min="4885" max="4886" width="9.7109375" style="452" customWidth="1"/>
    <col min="4887" max="4887" width="12.140625" style="452" customWidth="1"/>
    <col min="4888" max="4888" width="11" style="452" customWidth="1"/>
    <col min="4889" max="4889" width="8.140625" style="452" customWidth="1"/>
    <col min="4890" max="4890" width="7.7109375" style="452" customWidth="1"/>
    <col min="4891" max="4891" width="7.28515625" style="452" customWidth="1"/>
    <col min="4892" max="4892" width="7.7109375" style="452" customWidth="1"/>
    <col min="4893" max="4893" width="5.7109375" style="452" customWidth="1"/>
    <col min="4894" max="4894" width="8.7109375" style="452" customWidth="1"/>
    <col min="4895" max="4895" width="11.7109375" style="452" customWidth="1"/>
    <col min="4896" max="4896" width="11.28515625" style="452" customWidth="1"/>
    <col min="4897" max="4897" width="7.7109375" style="452" customWidth="1"/>
    <col min="4898" max="5120" width="8.7109375" style="452"/>
    <col min="5121" max="5121" width="4.140625" style="452" customWidth="1"/>
    <col min="5122" max="5122" width="5" style="452" customWidth="1"/>
    <col min="5123" max="5123" width="10.7109375" style="452" customWidth="1"/>
    <col min="5124" max="5124" width="7.7109375" style="452" customWidth="1"/>
    <col min="5125" max="5125" width="6.28515625" style="452" customWidth="1"/>
    <col min="5126" max="5126" width="7.28515625" style="452" customWidth="1"/>
    <col min="5127" max="5127" width="6.140625" style="452" customWidth="1"/>
    <col min="5128" max="5128" width="8.28515625" style="452" customWidth="1"/>
    <col min="5129" max="5129" width="9.7109375" style="452" customWidth="1"/>
    <col min="5130" max="5130" width="8" style="452" customWidth="1"/>
    <col min="5131" max="5131" width="7.28515625" style="452" customWidth="1"/>
    <col min="5132" max="5132" width="8.85546875" style="452" customWidth="1"/>
    <col min="5133" max="5133" width="8.28515625" style="452" customWidth="1"/>
    <col min="5134" max="5134" width="6.85546875" style="452" customWidth="1"/>
    <col min="5135" max="5135" width="11.140625" style="452" customWidth="1"/>
    <col min="5136" max="5136" width="8" style="452" customWidth="1"/>
    <col min="5137" max="5137" width="7.7109375" style="452" customWidth="1"/>
    <col min="5138" max="5138" width="8.28515625" style="452" customWidth="1"/>
    <col min="5139" max="5139" width="10.28515625" style="452" customWidth="1"/>
    <col min="5140" max="5140" width="10" style="452" customWidth="1"/>
    <col min="5141" max="5142" width="9.7109375" style="452" customWidth="1"/>
    <col min="5143" max="5143" width="12.140625" style="452" customWidth="1"/>
    <col min="5144" max="5144" width="11" style="452" customWidth="1"/>
    <col min="5145" max="5145" width="8.140625" style="452" customWidth="1"/>
    <col min="5146" max="5146" width="7.7109375" style="452" customWidth="1"/>
    <col min="5147" max="5147" width="7.28515625" style="452" customWidth="1"/>
    <col min="5148" max="5148" width="7.7109375" style="452" customWidth="1"/>
    <col min="5149" max="5149" width="5.7109375" style="452" customWidth="1"/>
    <col min="5150" max="5150" width="8.7109375" style="452" customWidth="1"/>
    <col min="5151" max="5151" width="11.7109375" style="452" customWidth="1"/>
    <col min="5152" max="5152" width="11.28515625" style="452" customWidth="1"/>
    <col min="5153" max="5153" width="7.7109375" style="452" customWidth="1"/>
    <col min="5154" max="5376" width="8.7109375" style="452"/>
    <col min="5377" max="5377" width="4.140625" style="452" customWidth="1"/>
    <col min="5378" max="5378" width="5" style="452" customWidth="1"/>
    <col min="5379" max="5379" width="10.7109375" style="452" customWidth="1"/>
    <col min="5380" max="5380" width="7.7109375" style="452" customWidth="1"/>
    <col min="5381" max="5381" width="6.28515625" style="452" customWidth="1"/>
    <col min="5382" max="5382" width="7.28515625" style="452" customWidth="1"/>
    <col min="5383" max="5383" width="6.140625" style="452" customWidth="1"/>
    <col min="5384" max="5384" width="8.28515625" style="452" customWidth="1"/>
    <col min="5385" max="5385" width="9.7109375" style="452" customWidth="1"/>
    <col min="5386" max="5386" width="8" style="452" customWidth="1"/>
    <col min="5387" max="5387" width="7.28515625" style="452" customWidth="1"/>
    <col min="5388" max="5388" width="8.85546875" style="452" customWidth="1"/>
    <col min="5389" max="5389" width="8.28515625" style="452" customWidth="1"/>
    <col min="5390" max="5390" width="6.85546875" style="452" customWidth="1"/>
    <col min="5391" max="5391" width="11.140625" style="452" customWidth="1"/>
    <col min="5392" max="5392" width="8" style="452" customWidth="1"/>
    <col min="5393" max="5393" width="7.7109375" style="452" customWidth="1"/>
    <col min="5394" max="5394" width="8.28515625" style="452" customWidth="1"/>
    <col min="5395" max="5395" width="10.28515625" style="452" customWidth="1"/>
    <col min="5396" max="5396" width="10" style="452" customWidth="1"/>
    <col min="5397" max="5398" width="9.7109375" style="452" customWidth="1"/>
    <col min="5399" max="5399" width="12.140625" style="452" customWidth="1"/>
    <col min="5400" max="5400" width="11" style="452" customWidth="1"/>
    <col min="5401" max="5401" width="8.140625" style="452" customWidth="1"/>
    <col min="5402" max="5402" width="7.7109375" style="452" customWidth="1"/>
    <col min="5403" max="5403" width="7.28515625" style="452" customWidth="1"/>
    <col min="5404" max="5404" width="7.7109375" style="452" customWidth="1"/>
    <col min="5405" max="5405" width="5.7109375" style="452" customWidth="1"/>
    <col min="5406" max="5406" width="8.7109375" style="452" customWidth="1"/>
    <col min="5407" max="5407" width="11.7109375" style="452" customWidth="1"/>
    <col min="5408" max="5408" width="11.28515625" style="452" customWidth="1"/>
    <col min="5409" max="5409" width="7.7109375" style="452" customWidth="1"/>
    <col min="5410" max="5632" width="8.7109375" style="452"/>
    <col min="5633" max="5633" width="4.140625" style="452" customWidth="1"/>
    <col min="5634" max="5634" width="5" style="452" customWidth="1"/>
    <col min="5635" max="5635" width="10.7109375" style="452" customWidth="1"/>
    <col min="5636" max="5636" width="7.7109375" style="452" customWidth="1"/>
    <col min="5637" max="5637" width="6.28515625" style="452" customWidth="1"/>
    <col min="5638" max="5638" width="7.28515625" style="452" customWidth="1"/>
    <col min="5639" max="5639" width="6.140625" style="452" customWidth="1"/>
    <col min="5640" max="5640" width="8.28515625" style="452" customWidth="1"/>
    <col min="5641" max="5641" width="9.7109375" style="452" customWidth="1"/>
    <col min="5642" max="5642" width="8" style="452" customWidth="1"/>
    <col min="5643" max="5643" width="7.28515625" style="452" customWidth="1"/>
    <col min="5644" max="5644" width="8.85546875" style="452" customWidth="1"/>
    <col min="5645" max="5645" width="8.28515625" style="452" customWidth="1"/>
    <col min="5646" max="5646" width="6.85546875" style="452" customWidth="1"/>
    <col min="5647" max="5647" width="11.140625" style="452" customWidth="1"/>
    <col min="5648" max="5648" width="8" style="452" customWidth="1"/>
    <col min="5649" max="5649" width="7.7109375" style="452" customWidth="1"/>
    <col min="5650" max="5650" width="8.28515625" style="452" customWidth="1"/>
    <col min="5651" max="5651" width="10.28515625" style="452" customWidth="1"/>
    <col min="5652" max="5652" width="10" style="452" customWidth="1"/>
    <col min="5653" max="5654" width="9.7109375" style="452" customWidth="1"/>
    <col min="5655" max="5655" width="12.140625" style="452" customWidth="1"/>
    <col min="5656" max="5656" width="11" style="452" customWidth="1"/>
    <col min="5657" max="5657" width="8.140625" style="452" customWidth="1"/>
    <col min="5658" max="5658" width="7.7109375" style="452" customWidth="1"/>
    <col min="5659" max="5659" width="7.28515625" style="452" customWidth="1"/>
    <col min="5660" max="5660" width="7.7109375" style="452" customWidth="1"/>
    <col min="5661" max="5661" width="5.7109375" style="452" customWidth="1"/>
    <col min="5662" max="5662" width="8.7109375" style="452" customWidth="1"/>
    <col min="5663" max="5663" width="11.7109375" style="452" customWidth="1"/>
    <col min="5664" max="5664" width="11.28515625" style="452" customWidth="1"/>
    <col min="5665" max="5665" width="7.7109375" style="452" customWidth="1"/>
    <col min="5666" max="5888" width="8.7109375" style="452"/>
    <col min="5889" max="5889" width="4.140625" style="452" customWidth="1"/>
    <col min="5890" max="5890" width="5" style="452" customWidth="1"/>
    <col min="5891" max="5891" width="10.7109375" style="452" customWidth="1"/>
    <col min="5892" max="5892" width="7.7109375" style="452" customWidth="1"/>
    <col min="5893" max="5893" width="6.28515625" style="452" customWidth="1"/>
    <col min="5894" max="5894" width="7.28515625" style="452" customWidth="1"/>
    <col min="5895" max="5895" width="6.140625" style="452" customWidth="1"/>
    <col min="5896" max="5896" width="8.28515625" style="452" customWidth="1"/>
    <col min="5897" max="5897" width="9.7109375" style="452" customWidth="1"/>
    <col min="5898" max="5898" width="8" style="452" customWidth="1"/>
    <col min="5899" max="5899" width="7.28515625" style="452" customWidth="1"/>
    <col min="5900" max="5900" width="8.85546875" style="452" customWidth="1"/>
    <col min="5901" max="5901" width="8.28515625" style="452" customWidth="1"/>
    <col min="5902" max="5902" width="6.85546875" style="452" customWidth="1"/>
    <col min="5903" max="5903" width="11.140625" style="452" customWidth="1"/>
    <col min="5904" max="5904" width="8" style="452" customWidth="1"/>
    <col min="5905" max="5905" width="7.7109375" style="452" customWidth="1"/>
    <col min="5906" max="5906" width="8.28515625" style="452" customWidth="1"/>
    <col min="5907" max="5907" width="10.28515625" style="452" customWidth="1"/>
    <col min="5908" max="5908" width="10" style="452" customWidth="1"/>
    <col min="5909" max="5910" width="9.7109375" style="452" customWidth="1"/>
    <col min="5911" max="5911" width="12.140625" style="452" customWidth="1"/>
    <col min="5912" max="5912" width="11" style="452" customWidth="1"/>
    <col min="5913" max="5913" width="8.140625" style="452" customWidth="1"/>
    <col min="5914" max="5914" width="7.7109375" style="452" customWidth="1"/>
    <col min="5915" max="5915" width="7.28515625" style="452" customWidth="1"/>
    <col min="5916" max="5916" width="7.7109375" style="452" customWidth="1"/>
    <col min="5917" max="5917" width="5.7109375" style="452" customWidth="1"/>
    <col min="5918" max="5918" width="8.7109375" style="452" customWidth="1"/>
    <col min="5919" max="5919" width="11.7109375" style="452" customWidth="1"/>
    <col min="5920" max="5920" width="11.28515625" style="452" customWidth="1"/>
    <col min="5921" max="5921" width="7.7109375" style="452" customWidth="1"/>
    <col min="5922" max="6144" width="8.7109375" style="452"/>
    <col min="6145" max="6145" width="4.140625" style="452" customWidth="1"/>
    <col min="6146" max="6146" width="5" style="452" customWidth="1"/>
    <col min="6147" max="6147" width="10.7109375" style="452" customWidth="1"/>
    <col min="6148" max="6148" width="7.7109375" style="452" customWidth="1"/>
    <col min="6149" max="6149" width="6.28515625" style="452" customWidth="1"/>
    <col min="6150" max="6150" width="7.28515625" style="452" customWidth="1"/>
    <col min="6151" max="6151" width="6.140625" style="452" customWidth="1"/>
    <col min="6152" max="6152" width="8.28515625" style="452" customWidth="1"/>
    <col min="6153" max="6153" width="9.7109375" style="452" customWidth="1"/>
    <col min="6154" max="6154" width="8" style="452" customWidth="1"/>
    <col min="6155" max="6155" width="7.28515625" style="452" customWidth="1"/>
    <col min="6156" max="6156" width="8.85546875" style="452" customWidth="1"/>
    <col min="6157" max="6157" width="8.28515625" style="452" customWidth="1"/>
    <col min="6158" max="6158" width="6.85546875" style="452" customWidth="1"/>
    <col min="6159" max="6159" width="11.140625" style="452" customWidth="1"/>
    <col min="6160" max="6160" width="8" style="452" customWidth="1"/>
    <col min="6161" max="6161" width="7.7109375" style="452" customWidth="1"/>
    <col min="6162" max="6162" width="8.28515625" style="452" customWidth="1"/>
    <col min="6163" max="6163" width="10.28515625" style="452" customWidth="1"/>
    <col min="6164" max="6164" width="10" style="452" customWidth="1"/>
    <col min="6165" max="6166" width="9.7109375" style="452" customWidth="1"/>
    <col min="6167" max="6167" width="12.140625" style="452" customWidth="1"/>
    <col min="6168" max="6168" width="11" style="452" customWidth="1"/>
    <col min="6169" max="6169" width="8.140625" style="452" customWidth="1"/>
    <col min="6170" max="6170" width="7.7109375" style="452" customWidth="1"/>
    <col min="6171" max="6171" width="7.28515625" style="452" customWidth="1"/>
    <col min="6172" max="6172" width="7.7109375" style="452" customWidth="1"/>
    <col min="6173" max="6173" width="5.7109375" style="452" customWidth="1"/>
    <col min="6174" max="6174" width="8.7109375" style="452" customWidth="1"/>
    <col min="6175" max="6175" width="11.7109375" style="452" customWidth="1"/>
    <col min="6176" max="6176" width="11.28515625" style="452" customWidth="1"/>
    <col min="6177" max="6177" width="7.7109375" style="452" customWidth="1"/>
    <col min="6178" max="6400" width="8.7109375" style="452"/>
    <col min="6401" max="6401" width="4.140625" style="452" customWidth="1"/>
    <col min="6402" max="6402" width="5" style="452" customWidth="1"/>
    <col min="6403" max="6403" width="10.7109375" style="452" customWidth="1"/>
    <col min="6404" max="6404" width="7.7109375" style="452" customWidth="1"/>
    <col min="6405" max="6405" width="6.28515625" style="452" customWidth="1"/>
    <col min="6406" max="6406" width="7.28515625" style="452" customWidth="1"/>
    <col min="6407" max="6407" width="6.140625" style="452" customWidth="1"/>
    <col min="6408" max="6408" width="8.28515625" style="452" customWidth="1"/>
    <col min="6409" max="6409" width="9.7109375" style="452" customWidth="1"/>
    <col min="6410" max="6410" width="8" style="452" customWidth="1"/>
    <col min="6411" max="6411" width="7.28515625" style="452" customWidth="1"/>
    <col min="6412" max="6412" width="8.85546875" style="452" customWidth="1"/>
    <col min="6413" max="6413" width="8.28515625" style="452" customWidth="1"/>
    <col min="6414" max="6414" width="6.85546875" style="452" customWidth="1"/>
    <col min="6415" max="6415" width="11.140625" style="452" customWidth="1"/>
    <col min="6416" max="6416" width="8" style="452" customWidth="1"/>
    <col min="6417" max="6417" width="7.7109375" style="452" customWidth="1"/>
    <col min="6418" max="6418" width="8.28515625" style="452" customWidth="1"/>
    <col min="6419" max="6419" width="10.28515625" style="452" customWidth="1"/>
    <col min="6420" max="6420" width="10" style="452" customWidth="1"/>
    <col min="6421" max="6422" width="9.7109375" style="452" customWidth="1"/>
    <col min="6423" max="6423" width="12.140625" style="452" customWidth="1"/>
    <col min="6424" max="6424" width="11" style="452" customWidth="1"/>
    <col min="6425" max="6425" width="8.140625" style="452" customWidth="1"/>
    <col min="6426" max="6426" width="7.7109375" style="452" customWidth="1"/>
    <col min="6427" max="6427" width="7.28515625" style="452" customWidth="1"/>
    <col min="6428" max="6428" width="7.7109375" style="452" customWidth="1"/>
    <col min="6429" max="6429" width="5.7109375" style="452" customWidth="1"/>
    <col min="6430" max="6430" width="8.7109375" style="452" customWidth="1"/>
    <col min="6431" max="6431" width="11.7109375" style="452" customWidth="1"/>
    <col min="6432" max="6432" width="11.28515625" style="452" customWidth="1"/>
    <col min="6433" max="6433" width="7.7109375" style="452" customWidth="1"/>
    <col min="6434" max="6656" width="8.7109375" style="452"/>
    <col min="6657" max="6657" width="4.140625" style="452" customWidth="1"/>
    <col min="6658" max="6658" width="5" style="452" customWidth="1"/>
    <col min="6659" max="6659" width="10.7109375" style="452" customWidth="1"/>
    <col min="6660" max="6660" width="7.7109375" style="452" customWidth="1"/>
    <col min="6661" max="6661" width="6.28515625" style="452" customWidth="1"/>
    <col min="6662" max="6662" width="7.28515625" style="452" customWidth="1"/>
    <col min="6663" max="6663" width="6.140625" style="452" customWidth="1"/>
    <col min="6664" max="6664" width="8.28515625" style="452" customWidth="1"/>
    <col min="6665" max="6665" width="9.7109375" style="452" customWidth="1"/>
    <col min="6666" max="6666" width="8" style="452" customWidth="1"/>
    <col min="6667" max="6667" width="7.28515625" style="452" customWidth="1"/>
    <col min="6668" max="6668" width="8.85546875" style="452" customWidth="1"/>
    <col min="6669" max="6669" width="8.28515625" style="452" customWidth="1"/>
    <col min="6670" max="6670" width="6.85546875" style="452" customWidth="1"/>
    <col min="6671" max="6671" width="11.140625" style="452" customWidth="1"/>
    <col min="6672" max="6672" width="8" style="452" customWidth="1"/>
    <col min="6673" max="6673" width="7.7109375" style="452" customWidth="1"/>
    <col min="6674" max="6674" width="8.28515625" style="452" customWidth="1"/>
    <col min="6675" max="6675" width="10.28515625" style="452" customWidth="1"/>
    <col min="6676" max="6676" width="10" style="452" customWidth="1"/>
    <col min="6677" max="6678" width="9.7109375" style="452" customWidth="1"/>
    <col min="6679" max="6679" width="12.140625" style="452" customWidth="1"/>
    <col min="6680" max="6680" width="11" style="452" customWidth="1"/>
    <col min="6681" max="6681" width="8.140625" style="452" customWidth="1"/>
    <col min="6682" max="6682" width="7.7109375" style="452" customWidth="1"/>
    <col min="6683" max="6683" width="7.28515625" style="452" customWidth="1"/>
    <col min="6684" max="6684" width="7.7109375" style="452" customWidth="1"/>
    <col min="6685" max="6685" width="5.7109375" style="452" customWidth="1"/>
    <col min="6686" max="6686" width="8.7109375" style="452" customWidth="1"/>
    <col min="6687" max="6687" width="11.7109375" style="452" customWidth="1"/>
    <col min="6688" max="6688" width="11.28515625" style="452" customWidth="1"/>
    <col min="6689" max="6689" width="7.7109375" style="452" customWidth="1"/>
    <col min="6690" max="6912" width="8.7109375" style="452"/>
    <col min="6913" max="6913" width="4.140625" style="452" customWidth="1"/>
    <col min="6914" max="6914" width="5" style="452" customWidth="1"/>
    <col min="6915" max="6915" width="10.7109375" style="452" customWidth="1"/>
    <col min="6916" max="6916" width="7.7109375" style="452" customWidth="1"/>
    <col min="6917" max="6917" width="6.28515625" style="452" customWidth="1"/>
    <col min="6918" max="6918" width="7.28515625" style="452" customWidth="1"/>
    <col min="6919" max="6919" width="6.140625" style="452" customWidth="1"/>
    <col min="6920" max="6920" width="8.28515625" style="452" customWidth="1"/>
    <col min="6921" max="6921" width="9.7109375" style="452" customWidth="1"/>
    <col min="6922" max="6922" width="8" style="452" customWidth="1"/>
    <col min="6923" max="6923" width="7.28515625" style="452" customWidth="1"/>
    <col min="6924" max="6924" width="8.85546875" style="452" customWidth="1"/>
    <col min="6925" max="6925" width="8.28515625" style="452" customWidth="1"/>
    <col min="6926" max="6926" width="6.85546875" style="452" customWidth="1"/>
    <col min="6927" max="6927" width="11.140625" style="452" customWidth="1"/>
    <col min="6928" max="6928" width="8" style="452" customWidth="1"/>
    <col min="6929" max="6929" width="7.7109375" style="452" customWidth="1"/>
    <col min="6930" max="6930" width="8.28515625" style="452" customWidth="1"/>
    <col min="6931" max="6931" width="10.28515625" style="452" customWidth="1"/>
    <col min="6932" max="6932" width="10" style="452" customWidth="1"/>
    <col min="6933" max="6934" width="9.7109375" style="452" customWidth="1"/>
    <col min="6935" max="6935" width="12.140625" style="452" customWidth="1"/>
    <col min="6936" max="6936" width="11" style="452" customWidth="1"/>
    <col min="6937" max="6937" width="8.140625" style="452" customWidth="1"/>
    <col min="6938" max="6938" width="7.7109375" style="452" customWidth="1"/>
    <col min="6939" max="6939" width="7.28515625" style="452" customWidth="1"/>
    <col min="6940" max="6940" width="7.7109375" style="452" customWidth="1"/>
    <col min="6941" max="6941" width="5.7109375" style="452" customWidth="1"/>
    <col min="6942" max="6942" width="8.7109375" style="452" customWidth="1"/>
    <col min="6943" max="6943" width="11.7109375" style="452" customWidth="1"/>
    <col min="6944" max="6944" width="11.28515625" style="452" customWidth="1"/>
    <col min="6945" max="6945" width="7.7109375" style="452" customWidth="1"/>
    <col min="6946" max="7168" width="8.7109375" style="452"/>
    <col min="7169" max="7169" width="4.140625" style="452" customWidth="1"/>
    <col min="7170" max="7170" width="5" style="452" customWidth="1"/>
    <col min="7171" max="7171" width="10.7109375" style="452" customWidth="1"/>
    <col min="7172" max="7172" width="7.7109375" style="452" customWidth="1"/>
    <col min="7173" max="7173" width="6.28515625" style="452" customWidth="1"/>
    <col min="7174" max="7174" width="7.28515625" style="452" customWidth="1"/>
    <col min="7175" max="7175" width="6.140625" style="452" customWidth="1"/>
    <col min="7176" max="7176" width="8.28515625" style="452" customWidth="1"/>
    <col min="7177" max="7177" width="9.7109375" style="452" customWidth="1"/>
    <col min="7178" max="7178" width="8" style="452" customWidth="1"/>
    <col min="7179" max="7179" width="7.28515625" style="452" customWidth="1"/>
    <col min="7180" max="7180" width="8.85546875" style="452" customWidth="1"/>
    <col min="7181" max="7181" width="8.28515625" style="452" customWidth="1"/>
    <col min="7182" max="7182" width="6.85546875" style="452" customWidth="1"/>
    <col min="7183" max="7183" width="11.140625" style="452" customWidth="1"/>
    <col min="7184" max="7184" width="8" style="452" customWidth="1"/>
    <col min="7185" max="7185" width="7.7109375" style="452" customWidth="1"/>
    <col min="7186" max="7186" width="8.28515625" style="452" customWidth="1"/>
    <col min="7187" max="7187" width="10.28515625" style="452" customWidth="1"/>
    <col min="7188" max="7188" width="10" style="452" customWidth="1"/>
    <col min="7189" max="7190" width="9.7109375" style="452" customWidth="1"/>
    <col min="7191" max="7191" width="12.140625" style="452" customWidth="1"/>
    <col min="7192" max="7192" width="11" style="452" customWidth="1"/>
    <col min="7193" max="7193" width="8.140625" style="452" customWidth="1"/>
    <col min="7194" max="7194" width="7.7109375" style="452" customWidth="1"/>
    <col min="7195" max="7195" width="7.28515625" style="452" customWidth="1"/>
    <col min="7196" max="7196" width="7.7109375" style="452" customWidth="1"/>
    <col min="7197" max="7197" width="5.7109375" style="452" customWidth="1"/>
    <col min="7198" max="7198" width="8.7109375" style="452" customWidth="1"/>
    <col min="7199" max="7199" width="11.7109375" style="452" customWidth="1"/>
    <col min="7200" max="7200" width="11.28515625" style="452" customWidth="1"/>
    <col min="7201" max="7201" width="7.7109375" style="452" customWidth="1"/>
    <col min="7202" max="7424" width="8.7109375" style="452"/>
    <col min="7425" max="7425" width="4.140625" style="452" customWidth="1"/>
    <col min="7426" max="7426" width="5" style="452" customWidth="1"/>
    <col min="7427" max="7427" width="10.7109375" style="452" customWidth="1"/>
    <col min="7428" max="7428" width="7.7109375" style="452" customWidth="1"/>
    <col min="7429" max="7429" width="6.28515625" style="452" customWidth="1"/>
    <col min="7430" max="7430" width="7.28515625" style="452" customWidth="1"/>
    <col min="7431" max="7431" width="6.140625" style="452" customWidth="1"/>
    <col min="7432" max="7432" width="8.28515625" style="452" customWidth="1"/>
    <col min="7433" max="7433" width="9.7109375" style="452" customWidth="1"/>
    <col min="7434" max="7434" width="8" style="452" customWidth="1"/>
    <col min="7435" max="7435" width="7.28515625" style="452" customWidth="1"/>
    <col min="7436" max="7436" width="8.85546875" style="452" customWidth="1"/>
    <col min="7437" max="7437" width="8.28515625" style="452" customWidth="1"/>
    <col min="7438" max="7438" width="6.85546875" style="452" customWidth="1"/>
    <col min="7439" max="7439" width="11.140625" style="452" customWidth="1"/>
    <col min="7440" max="7440" width="8" style="452" customWidth="1"/>
    <col min="7441" max="7441" width="7.7109375" style="452" customWidth="1"/>
    <col min="7442" max="7442" width="8.28515625" style="452" customWidth="1"/>
    <col min="7443" max="7443" width="10.28515625" style="452" customWidth="1"/>
    <col min="7444" max="7444" width="10" style="452" customWidth="1"/>
    <col min="7445" max="7446" width="9.7109375" style="452" customWidth="1"/>
    <col min="7447" max="7447" width="12.140625" style="452" customWidth="1"/>
    <col min="7448" max="7448" width="11" style="452" customWidth="1"/>
    <col min="7449" max="7449" width="8.140625" style="452" customWidth="1"/>
    <col min="7450" max="7450" width="7.7109375" style="452" customWidth="1"/>
    <col min="7451" max="7451" width="7.28515625" style="452" customWidth="1"/>
    <col min="7452" max="7452" width="7.7109375" style="452" customWidth="1"/>
    <col min="7453" max="7453" width="5.7109375" style="452" customWidth="1"/>
    <col min="7454" max="7454" width="8.7109375" style="452" customWidth="1"/>
    <col min="7455" max="7455" width="11.7109375" style="452" customWidth="1"/>
    <col min="7456" max="7456" width="11.28515625" style="452" customWidth="1"/>
    <col min="7457" max="7457" width="7.7109375" style="452" customWidth="1"/>
    <col min="7458" max="7680" width="8.7109375" style="452"/>
    <col min="7681" max="7681" width="4.140625" style="452" customWidth="1"/>
    <col min="7682" max="7682" width="5" style="452" customWidth="1"/>
    <col min="7683" max="7683" width="10.7109375" style="452" customWidth="1"/>
    <col min="7684" max="7684" width="7.7109375" style="452" customWidth="1"/>
    <col min="7685" max="7685" width="6.28515625" style="452" customWidth="1"/>
    <col min="7686" max="7686" width="7.28515625" style="452" customWidth="1"/>
    <col min="7687" max="7687" width="6.140625" style="452" customWidth="1"/>
    <col min="7688" max="7688" width="8.28515625" style="452" customWidth="1"/>
    <col min="7689" max="7689" width="9.7109375" style="452" customWidth="1"/>
    <col min="7690" max="7690" width="8" style="452" customWidth="1"/>
    <col min="7691" max="7691" width="7.28515625" style="452" customWidth="1"/>
    <col min="7692" max="7692" width="8.85546875" style="452" customWidth="1"/>
    <col min="7693" max="7693" width="8.28515625" style="452" customWidth="1"/>
    <col min="7694" max="7694" width="6.85546875" style="452" customWidth="1"/>
    <col min="7695" max="7695" width="11.140625" style="452" customWidth="1"/>
    <col min="7696" max="7696" width="8" style="452" customWidth="1"/>
    <col min="7697" max="7697" width="7.7109375" style="452" customWidth="1"/>
    <col min="7698" max="7698" width="8.28515625" style="452" customWidth="1"/>
    <col min="7699" max="7699" width="10.28515625" style="452" customWidth="1"/>
    <col min="7700" max="7700" width="10" style="452" customWidth="1"/>
    <col min="7701" max="7702" width="9.7109375" style="452" customWidth="1"/>
    <col min="7703" max="7703" width="12.140625" style="452" customWidth="1"/>
    <col min="7704" max="7704" width="11" style="452" customWidth="1"/>
    <col min="7705" max="7705" width="8.140625" style="452" customWidth="1"/>
    <col min="7706" max="7706" width="7.7109375" style="452" customWidth="1"/>
    <col min="7707" max="7707" width="7.28515625" style="452" customWidth="1"/>
    <col min="7708" max="7708" width="7.7109375" style="452" customWidth="1"/>
    <col min="7709" max="7709" width="5.7109375" style="452" customWidth="1"/>
    <col min="7710" max="7710" width="8.7109375" style="452" customWidth="1"/>
    <col min="7711" max="7711" width="11.7109375" style="452" customWidth="1"/>
    <col min="7712" max="7712" width="11.28515625" style="452" customWidth="1"/>
    <col min="7713" max="7713" width="7.7109375" style="452" customWidth="1"/>
    <col min="7714" max="7936" width="8.7109375" style="452"/>
    <col min="7937" max="7937" width="4.140625" style="452" customWidth="1"/>
    <col min="7938" max="7938" width="5" style="452" customWidth="1"/>
    <col min="7939" max="7939" width="10.7109375" style="452" customWidth="1"/>
    <col min="7940" max="7940" width="7.7109375" style="452" customWidth="1"/>
    <col min="7941" max="7941" width="6.28515625" style="452" customWidth="1"/>
    <col min="7942" max="7942" width="7.28515625" style="452" customWidth="1"/>
    <col min="7943" max="7943" width="6.140625" style="452" customWidth="1"/>
    <col min="7944" max="7944" width="8.28515625" style="452" customWidth="1"/>
    <col min="7945" max="7945" width="9.7109375" style="452" customWidth="1"/>
    <col min="7946" max="7946" width="8" style="452" customWidth="1"/>
    <col min="7947" max="7947" width="7.28515625" style="452" customWidth="1"/>
    <col min="7948" max="7948" width="8.85546875" style="452" customWidth="1"/>
    <col min="7949" max="7949" width="8.28515625" style="452" customWidth="1"/>
    <col min="7950" max="7950" width="6.85546875" style="452" customWidth="1"/>
    <col min="7951" max="7951" width="11.140625" style="452" customWidth="1"/>
    <col min="7952" max="7952" width="8" style="452" customWidth="1"/>
    <col min="7953" max="7953" width="7.7109375" style="452" customWidth="1"/>
    <col min="7954" max="7954" width="8.28515625" style="452" customWidth="1"/>
    <col min="7955" max="7955" width="10.28515625" style="452" customWidth="1"/>
    <col min="7956" max="7956" width="10" style="452" customWidth="1"/>
    <col min="7957" max="7958" width="9.7109375" style="452" customWidth="1"/>
    <col min="7959" max="7959" width="12.140625" style="452" customWidth="1"/>
    <col min="7960" max="7960" width="11" style="452" customWidth="1"/>
    <col min="7961" max="7961" width="8.140625" style="452" customWidth="1"/>
    <col min="7962" max="7962" width="7.7109375" style="452" customWidth="1"/>
    <col min="7963" max="7963" width="7.28515625" style="452" customWidth="1"/>
    <col min="7964" max="7964" width="7.7109375" style="452" customWidth="1"/>
    <col min="7965" max="7965" width="5.7109375" style="452" customWidth="1"/>
    <col min="7966" max="7966" width="8.7109375" style="452" customWidth="1"/>
    <col min="7967" max="7967" width="11.7109375" style="452" customWidth="1"/>
    <col min="7968" max="7968" width="11.28515625" style="452" customWidth="1"/>
    <col min="7969" max="7969" width="7.7109375" style="452" customWidth="1"/>
    <col min="7970" max="8192" width="8.7109375" style="452"/>
    <col min="8193" max="8193" width="4.140625" style="452" customWidth="1"/>
    <col min="8194" max="8194" width="5" style="452" customWidth="1"/>
    <col min="8195" max="8195" width="10.7109375" style="452" customWidth="1"/>
    <col min="8196" max="8196" width="7.7109375" style="452" customWidth="1"/>
    <col min="8197" max="8197" width="6.28515625" style="452" customWidth="1"/>
    <col min="8198" max="8198" width="7.28515625" style="452" customWidth="1"/>
    <col min="8199" max="8199" width="6.140625" style="452" customWidth="1"/>
    <col min="8200" max="8200" width="8.28515625" style="452" customWidth="1"/>
    <col min="8201" max="8201" width="9.7109375" style="452" customWidth="1"/>
    <col min="8202" max="8202" width="8" style="452" customWidth="1"/>
    <col min="8203" max="8203" width="7.28515625" style="452" customWidth="1"/>
    <col min="8204" max="8204" width="8.85546875" style="452" customWidth="1"/>
    <col min="8205" max="8205" width="8.28515625" style="452" customWidth="1"/>
    <col min="8206" max="8206" width="6.85546875" style="452" customWidth="1"/>
    <col min="8207" max="8207" width="11.140625" style="452" customWidth="1"/>
    <col min="8208" max="8208" width="8" style="452" customWidth="1"/>
    <col min="8209" max="8209" width="7.7109375" style="452" customWidth="1"/>
    <col min="8210" max="8210" width="8.28515625" style="452" customWidth="1"/>
    <col min="8211" max="8211" width="10.28515625" style="452" customWidth="1"/>
    <col min="8212" max="8212" width="10" style="452" customWidth="1"/>
    <col min="8213" max="8214" width="9.7109375" style="452" customWidth="1"/>
    <col min="8215" max="8215" width="12.140625" style="452" customWidth="1"/>
    <col min="8216" max="8216" width="11" style="452" customWidth="1"/>
    <col min="8217" max="8217" width="8.140625" style="452" customWidth="1"/>
    <col min="8218" max="8218" width="7.7109375" style="452" customWidth="1"/>
    <col min="8219" max="8219" width="7.28515625" style="452" customWidth="1"/>
    <col min="8220" max="8220" width="7.7109375" style="452" customWidth="1"/>
    <col min="8221" max="8221" width="5.7109375" style="452" customWidth="1"/>
    <col min="8222" max="8222" width="8.7109375" style="452" customWidth="1"/>
    <col min="8223" max="8223" width="11.7109375" style="452" customWidth="1"/>
    <col min="8224" max="8224" width="11.28515625" style="452" customWidth="1"/>
    <col min="8225" max="8225" width="7.7109375" style="452" customWidth="1"/>
    <col min="8226" max="8448" width="8.7109375" style="452"/>
    <col min="8449" max="8449" width="4.140625" style="452" customWidth="1"/>
    <col min="8450" max="8450" width="5" style="452" customWidth="1"/>
    <col min="8451" max="8451" width="10.7109375" style="452" customWidth="1"/>
    <col min="8452" max="8452" width="7.7109375" style="452" customWidth="1"/>
    <col min="8453" max="8453" width="6.28515625" style="452" customWidth="1"/>
    <col min="8454" max="8454" width="7.28515625" style="452" customWidth="1"/>
    <col min="8455" max="8455" width="6.140625" style="452" customWidth="1"/>
    <col min="8456" max="8456" width="8.28515625" style="452" customWidth="1"/>
    <col min="8457" max="8457" width="9.7109375" style="452" customWidth="1"/>
    <col min="8458" max="8458" width="8" style="452" customWidth="1"/>
    <col min="8459" max="8459" width="7.28515625" style="452" customWidth="1"/>
    <col min="8460" max="8460" width="8.85546875" style="452" customWidth="1"/>
    <col min="8461" max="8461" width="8.28515625" style="452" customWidth="1"/>
    <col min="8462" max="8462" width="6.85546875" style="452" customWidth="1"/>
    <col min="8463" max="8463" width="11.140625" style="452" customWidth="1"/>
    <col min="8464" max="8464" width="8" style="452" customWidth="1"/>
    <col min="8465" max="8465" width="7.7109375" style="452" customWidth="1"/>
    <col min="8466" max="8466" width="8.28515625" style="452" customWidth="1"/>
    <col min="8467" max="8467" width="10.28515625" style="452" customWidth="1"/>
    <col min="8468" max="8468" width="10" style="452" customWidth="1"/>
    <col min="8469" max="8470" width="9.7109375" style="452" customWidth="1"/>
    <col min="8471" max="8471" width="12.140625" style="452" customWidth="1"/>
    <col min="8472" max="8472" width="11" style="452" customWidth="1"/>
    <col min="8473" max="8473" width="8.140625" style="452" customWidth="1"/>
    <col min="8474" max="8474" width="7.7109375" style="452" customWidth="1"/>
    <col min="8475" max="8475" width="7.28515625" style="452" customWidth="1"/>
    <col min="8476" max="8476" width="7.7109375" style="452" customWidth="1"/>
    <col min="8477" max="8477" width="5.7109375" style="452" customWidth="1"/>
    <col min="8478" max="8478" width="8.7109375" style="452" customWidth="1"/>
    <col min="8479" max="8479" width="11.7109375" style="452" customWidth="1"/>
    <col min="8480" max="8480" width="11.28515625" style="452" customWidth="1"/>
    <col min="8481" max="8481" width="7.7109375" style="452" customWidth="1"/>
    <col min="8482" max="8704" width="8.7109375" style="452"/>
    <col min="8705" max="8705" width="4.140625" style="452" customWidth="1"/>
    <col min="8706" max="8706" width="5" style="452" customWidth="1"/>
    <col min="8707" max="8707" width="10.7109375" style="452" customWidth="1"/>
    <col min="8708" max="8708" width="7.7109375" style="452" customWidth="1"/>
    <col min="8709" max="8709" width="6.28515625" style="452" customWidth="1"/>
    <col min="8710" max="8710" width="7.28515625" style="452" customWidth="1"/>
    <col min="8711" max="8711" width="6.140625" style="452" customWidth="1"/>
    <col min="8712" max="8712" width="8.28515625" style="452" customWidth="1"/>
    <col min="8713" max="8713" width="9.7109375" style="452" customWidth="1"/>
    <col min="8714" max="8714" width="8" style="452" customWidth="1"/>
    <col min="8715" max="8715" width="7.28515625" style="452" customWidth="1"/>
    <col min="8716" max="8716" width="8.85546875" style="452" customWidth="1"/>
    <col min="8717" max="8717" width="8.28515625" style="452" customWidth="1"/>
    <col min="8718" max="8718" width="6.85546875" style="452" customWidth="1"/>
    <col min="8719" max="8719" width="11.140625" style="452" customWidth="1"/>
    <col min="8720" max="8720" width="8" style="452" customWidth="1"/>
    <col min="8721" max="8721" width="7.7109375" style="452" customWidth="1"/>
    <col min="8722" max="8722" width="8.28515625" style="452" customWidth="1"/>
    <col min="8723" max="8723" width="10.28515625" style="452" customWidth="1"/>
    <col min="8724" max="8724" width="10" style="452" customWidth="1"/>
    <col min="8725" max="8726" width="9.7109375" style="452" customWidth="1"/>
    <col min="8727" max="8727" width="12.140625" style="452" customWidth="1"/>
    <col min="8728" max="8728" width="11" style="452" customWidth="1"/>
    <col min="8729" max="8729" width="8.140625" style="452" customWidth="1"/>
    <col min="8730" max="8730" width="7.7109375" style="452" customWidth="1"/>
    <col min="8731" max="8731" width="7.28515625" style="452" customWidth="1"/>
    <col min="8732" max="8732" width="7.7109375" style="452" customWidth="1"/>
    <col min="8733" max="8733" width="5.7109375" style="452" customWidth="1"/>
    <col min="8734" max="8734" width="8.7109375" style="452" customWidth="1"/>
    <col min="8735" max="8735" width="11.7109375" style="452" customWidth="1"/>
    <col min="8736" max="8736" width="11.28515625" style="452" customWidth="1"/>
    <col min="8737" max="8737" width="7.7109375" style="452" customWidth="1"/>
    <col min="8738" max="8960" width="8.7109375" style="452"/>
    <col min="8961" max="8961" width="4.140625" style="452" customWidth="1"/>
    <col min="8962" max="8962" width="5" style="452" customWidth="1"/>
    <col min="8963" max="8963" width="10.7109375" style="452" customWidth="1"/>
    <col min="8964" max="8964" width="7.7109375" style="452" customWidth="1"/>
    <col min="8965" max="8965" width="6.28515625" style="452" customWidth="1"/>
    <col min="8966" max="8966" width="7.28515625" style="452" customWidth="1"/>
    <col min="8967" max="8967" width="6.140625" style="452" customWidth="1"/>
    <col min="8968" max="8968" width="8.28515625" style="452" customWidth="1"/>
    <col min="8969" max="8969" width="9.7109375" style="452" customWidth="1"/>
    <col min="8970" max="8970" width="8" style="452" customWidth="1"/>
    <col min="8971" max="8971" width="7.28515625" style="452" customWidth="1"/>
    <col min="8972" max="8972" width="8.85546875" style="452" customWidth="1"/>
    <col min="8973" max="8973" width="8.28515625" style="452" customWidth="1"/>
    <col min="8974" max="8974" width="6.85546875" style="452" customWidth="1"/>
    <col min="8975" max="8975" width="11.140625" style="452" customWidth="1"/>
    <col min="8976" max="8976" width="8" style="452" customWidth="1"/>
    <col min="8977" max="8977" width="7.7109375" style="452" customWidth="1"/>
    <col min="8978" max="8978" width="8.28515625" style="452" customWidth="1"/>
    <col min="8979" max="8979" width="10.28515625" style="452" customWidth="1"/>
    <col min="8980" max="8980" width="10" style="452" customWidth="1"/>
    <col min="8981" max="8982" width="9.7109375" style="452" customWidth="1"/>
    <col min="8983" max="8983" width="12.140625" style="452" customWidth="1"/>
    <col min="8984" max="8984" width="11" style="452" customWidth="1"/>
    <col min="8985" max="8985" width="8.140625" style="452" customWidth="1"/>
    <col min="8986" max="8986" width="7.7109375" style="452" customWidth="1"/>
    <col min="8987" max="8987" width="7.28515625" style="452" customWidth="1"/>
    <col min="8988" max="8988" width="7.7109375" style="452" customWidth="1"/>
    <col min="8989" max="8989" width="5.7109375" style="452" customWidth="1"/>
    <col min="8990" max="8990" width="8.7109375" style="452" customWidth="1"/>
    <col min="8991" max="8991" width="11.7109375" style="452" customWidth="1"/>
    <col min="8992" max="8992" width="11.28515625" style="452" customWidth="1"/>
    <col min="8993" max="8993" width="7.7109375" style="452" customWidth="1"/>
    <col min="8994" max="9216" width="8.7109375" style="452"/>
    <col min="9217" max="9217" width="4.140625" style="452" customWidth="1"/>
    <col min="9218" max="9218" width="5" style="452" customWidth="1"/>
    <col min="9219" max="9219" width="10.7109375" style="452" customWidth="1"/>
    <col min="9220" max="9220" width="7.7109375" style="452" customWidth="1"/>
    <col min="9221" max="9221" width="6.28515625" style="452" customWidth="1"/>
    <col min="9222" max="9222" width="7.28515625" style="452" customWidth="1"/>
    <col min="9223" max="9223" width="6.140625" style="452" customWidth="1"/>
    <col min="9224" max="9224" width="8.28515625" style="452" customWidth="1"/>
    <col min="9225" max="9225" width="9.7109375" style="452" customWidth="1"/>
    <col min="9226" max="9226" width="8" style="452" customWidth="1"/>
    <col min="9227" max="9227" width="7.28515625" style="452" customWidth="1"/>
    <col min="9228" max="9228" width="8.85546875" style="452" customWidth="1"/>
    <col min="9229" max="9229" width="8.28515625" style="452" customWidth="1"/>
    <col min="9230" max="9230" width="6.85546875" style="452" customWidth="1"/>
    <col min="9231" max="9231" width="11.140625" style="452" customWidth="1"/>
    <col min="9232" max="9232" width="8" style="452" customWidth="1"/>
    <col min="9233" max="9233" width="7.7109375" style="452" customWidth="1"/>
    <col min="9234" max="9234" width="8.28515625" style="452" customWidth="1"/>
    <col min="9235" max="9235" width="10.28515625" style="452" customWidth="1"/>
    <col min="9236" max="9236" width="10" style="452" customWidth="1"/>
    <col min="9237" max="9238" width="9.7109375" style="452" customWidth="1"/>
    <col min="9239" max="9239" width="12.140625" style="452" customWidth="1"/>
    <col min="9240" max="9240" width="11" style="452" customWidth="1"/>
    <col min="9241" max="9241" width="8.140625" style="452" customWidth="1"/>
    <col min="9242" max="9242" width="7.7109375" style="452" customWidth="1"/>
    <col min="9243" max="9243" width="7.28515625" style="452" customWidth="1"/>
    <col min="9244" max="9244" width="7.7109375" style="452" customWidth="1"/>
    <col min="9245" max="9245" width="5.7109375" style="452" customWidth="1"/>
    <col min="9246" max="9246" width="8.7109375" style="452" customWidth="1"/>
    <col min="9247" max="9247" width="11.7109375" style="452" customWidth="1"/>
    <col min="9248" max="9248" width="11.28515625" style="452" customWidth="1"/>
    <col min="9249" max="9249" width="7.7109375" style="452" customWidth="1"/>
    <col min="9250" max="9472" width="8.7109375" style="452"/>
    <col min="9473" max="9473" width="4.140625" style="452" customWidth="1"/>
    <col min="9474" max="9474" width="5" style="452" customWidth="1"/>
    <col min="9475" max="9475" width="10.7109375" style="452" customWidth="1"/>
    <col min="9476" max="9476" width="7.7109375" style="452" customWidth="1"/>
    <col min="9477" max="9477" width="6.28515625" style="452" customWidth="1"/>
    <col min="9478" max="9478" width="7.28515625" style="452" customWidth="1"/>
    <col min="9479" max="9479" width="6.140625" style="452" customWidth="1"/>
    <col min="9480" max="9480" width="8.28515625" style="452" customWidth="1"/>
    <col min="9481" max="9481" width="9.7109375" style="452" customWidth="1"/>
    <col min="9482" max="9482" width="8" style="452" customWidth="1"/>
    <col min="9483" max="9483" width="7.28515625" style="452" customWidth="1"/>
    <col min="9484" max="9484" width="8.85546875" style="452" customWidth="1"/>
    <col min="9485" max="9485" width="8.28515625" style="452" customWidth="1"/>
    <col min="9486" max="9486" width="6.85546875" style="452" customWidth="1"/>
    <col min="9487" max="9487" width="11.140625" style="452" customWidth="1"/>
    <col min="9488" max="9488" width="8" style="452" customWidth="1"/>
    <col min="9489" max="9489" width="7.7109375" style="452" customWidth="1"/>
    <col min="9490" max="9490" width="8.28515625" style="452" customWidth="1"/>
    <col min="9491" max="9491" width="10.28515625" style="452" customWidth="1"/>
    <col min="9492" max="9492" width="10" style="452" customWidth="1"/>
    <col min="9493" max="9494" width="9.7109375" style="452" customWidth="1"/>
    <col min="9495" max="9495" width="12.140625" style="452" customWidth="1"/>
    <col min="9496" max="9496" width="11" style="452" customWidth="1"/>
    <col min="9497" max="9497" width="8.140625" style="452" customWidth="1"/>
    <col min="9498" max="9498" width="7.7109375" style="452" customWidth="1"/>
    <col min="9499" max="9499" width="7.28515625" style="452" customWidth="1"/>
    <col min="9500" max="9500" width="7.7109375" style="452" customWidth="1"/>
    <col min="9501" max="9501" width="5.7109375" style="452" customWidth="1"/>
    <col min="9502" max="9502" width="8.7109375" style="452" customWidth="1"/>
    <col min="9503" max="9503" width="11.7109375" style="452" customWidth="1"/>
    <col min="9504" max="9504" width="11.28515625" style="452" customWidth="1"/>
    <col min="9505" max="9505" width="7.7109375" style="452" customWidth="1"/>
    <col min="9506" max="9728" width="8.7109375" style="452"/>
    <col min="9729" max="9729" width="4.140625" style="452" customWidth="1"/>
    <col min="9730" max="9730" width="5" style="452" customWidth="1"/>
    <col min="9731" max="9731" width="10.7109375" style="452" customWidth="1"/>
    <col min="9732" max="9732" width="7.7109375" style="452" customWidth="1"/>
    <col min="9733" max="9733" width="6.28515625" style="452" customWidth="1"/>
    <col min="9734" max="9734" width="7.28515625" style="452" customWidth="1"/>
    <col min="9735" max="9735" width="6.140625" style="452" customWidth="1"/>
    <col min="9736" max="9736" width="8.28515625" style="452" customWidth="1"/>
    <col min="9737" max="9737" width="9.7109375" style="452" customWidth="1"/>
    <col min="9738" max="9738" width="8" style="452" customWidth="1"/>
    <col min="9739" max="9739" width="7.28515625" style="452" customWidth="1"/>
    <col min="9740" max="9740" width="8.85546875" style="452" customWidth="1"/>
    <col min="9741" max="9741" width="8.28515625" style="452" customWidth="1"/>
    <col min="9742" max="9742" width="6.85546875" style="452" customWidth="1"/>
    <col min="9743" max="9743" width="11.140625" style="452" customWidth="1"/>
    <col min="9744" max="9744" width="8" style="452" customWidth="1"/>
    <col min="9745" max="9745" width="7.7109375" style="452" customWidth="1"/>
    <col min="9746" max="9746" width="8.28515625" style="452" customWidth="1"/>
    <col min="9747" max="9747" width="10.28515625" style="452" customWidth="1"/>
    <col min="9748" max="9748" width="10" style="452" customWidth="1"/>
    <col min="9749" max="9750" width="9.7109375" style="452" customWidth="1"/>
    <col min="9751" max="9751" width="12.140625" style="452" customWidth="1"/>
    <col min="9752" max="9752" width="11" style="452" customWidth="1"/>
    <col min="9753" max="9753" width="8.140625" style="452" customWidth="1"/>
    <col min="9754" max="9754" width="7.7109375" style="452" customWidth="1"/>
    <col min="9755" max="9755" width="7.28515625" style="452" customWidth="1"/>
    <col min="9756" max="9756" width="7.7109375" style="452" customWidth="1"/>
    <col min="9757" max="9757" width="5.7109375" style="452" customWidth="1"/>
    <col min="9758" max="9758" width="8.7109375" style="452" customWidth="1"/>
    <col min="9759" max="9759" width="11.7109375" style="452" customWidth="1"/>
    <col min="9760" max="9760" width="11.28515625" style="452" customWidth="1"/>
    <col min="9761" max="9761" width="7.7109375" style="452" customWidth="1"/>
    <col min="9762" max="9984" width="8.7109375" style="452"/>
    <col min="9985" max="9985" width="4.140625" style="452" customWidth="1"/>
    <col min="9986" max="9986" width="5" style="452" customWidth="1"/>
    <col min="9987" max="9987" width="10.7109375" style="452" customWidth="1"/>
    <col min="9988" max="9988" width="7.7109375" style="452" customWidth="1"/>
    <col min="9989" max="9989" width="6.28515625" style="452" customWidth="1"/>
    <col min="9990" max="9990" width="7.28515625" style="452" customWidth="1"/>
    <col min="9991" max="9991" width="6.140625" style="452" customWidth="1"/>
    <col min="9992" max="9992" width="8.28515625" style="452" customWidth="1"/>
    <col min="9993" max="9993" width="9.7109375" style="452" customWidth="1"/>
    <col min="9994" max="9994" width="8" style="452" customWidth="1"/>
    <col min="9995" max="9995" width="7.28515625" style="452" customWidth="1"/>
    <col min="9996" max="9996" width="8.85546875" style="452" customWidth="1"/>
    <col min="9997" max="9997" width="8.28515625" style="452" customWidth="1"/>
    <col min="9998" max="9998" width="6.85546875" style="452" customWidth="1"/>
    <col min="9999" max="9999" width="11.140625" style="452" customWidth="1"/>
    <col min="10000" max="10000" width="8" style="452" customWidth="1"/>
    <col min="10001" max="10001" width="7.7109375" style="452" customWidth="1"/>
    <col min="10002" max="10002" width="8.28515625" style="452" customWidth="1"/>
    <col min="10003" max="10003" width="10.28515625" style="452" customWidth="1"/>
    <col min="10004" max="10004" width="10" style="452" customWidth="1"/>
    <col min="10005" max="10006" width="9.7109375" style="452" customWidth="1"/>
    <col min="10007" max="10007" width="12.140625" style="452" customWidth="1"/>
    <col min="10008" max="10008" width="11" style="452" customWidth="1"/>
    <col min="10009" max="10009" width="8.140625" style="452" customWidth="1"/>
    <col min="10010" max="10010" width="7.7109375" style="452" customWidth="1"/>
    <col min="10011" max="10011" width="7.28515625" style="452" customWidth="1"/>
    <col min="10012" max="10012" width="7.7109375" style="452" customWidth="1"/>
    <col min="10013" max="10013" width="5.7109375" style="452" customWidth="1"/>
    <col min="10014" max="10014" width="8.7109375" style="452" customWidth="1"/>
    <col min="10015" max="10015" width="11.7109375" style="452" customWidth="1"/>
    <col min="10016" max="10016" width="11.28515625" style="452" customWidth="1"/>
    <col min="10017" max="10017" width="7.7109375" style="452" customWidth="1"/>
    <col min="10018" max="10240" width="8.7109375" style="452"/>
    <col min="10241" max="10241" width="4.140625" style="452" customWidth="1"/>
    <col min="10242" max="10242" width="5" style="452" customWidth="1"/>
    <col min="10243" max="10243" width="10.7109375" style="452" customWidth="1"/>
    <col min="10244" max="10244" width="7.7109375" style="452" customWidth="1"/>
    <col min="10245" max="10245" width="6.28515625" style="452" customWidth="1"/>
    <col min="10246" max="10246" width="7.28515625" style="452" customWidth="1"/>
    <col min="10247" max="10247" width="6.140625" style="452" customWidth="1"/>
    <col min="10248" max="10248" width="8.28515625" style="452" customWidth="1"/>
    <col min="10249" max="10249" width="9.7109375" style="452" customWidth="1"/>
    <col min="10250" max="10250" width="8" style="452" customWidth="1"/>
    <col min="10251" max="10251" width="7.28515625" style="452" customWidth="1"/>
    <col min="10252" max="10252" width="8.85546875" style="452" customWidth="1"/>
    <col min="10253" max="10253" width="8.28515625" style="452" customWidth="1"/>
    <col min="10254" max="10254" width="6.85546875" style="452" customWidth="1"/>
    <col min="10255" max="10255" width="11.140625" style="452" customWidth="1"/>
    <col min="10256" max="10256" width="8" style="452" customWidth="1"/>
    <col min="10257" max="10257" width="7.7109375" style="452" customWidth="1"/>
    <col min="10258" max="10258" width="8.28515625" style="452" customWidth="1"/>
    <col min="10259" max="10259" width="10.28515625" style="452" customWidth="1"/>
    <col min="10260" max="10260" width="10" style="452" customWidth="1"/>
    <col min="10261" max="10262" width="9.7109375" style="452" customWidth="1"/>
    <col min="10263" max="10263" width="12.140625" style="452" customWidth="1"/>
    <col min="10264" max="10264" width="11" style="452" customWidth="1"/>
    <col min="10265" max="10265" width="8.140625" style="452" customWidth="1"/>
    <col min="10266" max="10266" width="7.7109375" style="452" customWidth="1"/>
    <col min="10267" max="10267" width="7.28515625" style="452" customWidth="1"/>
    <col min="10268" max="10268" width="7.7109375" style="452" customWidth="1"/>
    <col min="10269" max="10269" width="5.7109375" style="452" customWidth="1"/>
    <col min="10270" max="10270" width="8.7109375" style="452" customWidth="1"/>
    <col min="10271" max="10271" width="11.7109375" style="452" customWidth="1"/>
    <col min="10272" max="10272" width="11.28515625" style="452" customWidth="1"/>
    <col min="10273" max="10273" width="7.7109375" style="452" customWidth="1"/>
    <col min="10274" max="10496" width="8.7109375" style="452"/>
    <col min="10497" max="10497" width="4.140625" style="452" customWidth="1"/>
    <col min="10498" max="10498" width="5" style="452" customWidth="1"/>
    <col min="10499" max="10499" width="10.7109375" style="452" customWidth="1"/>
    <col min="10500" max="10500" width="7.7109375" style="452" customWidth="1"/>
    <col min="10501" max="10501" width="6.28515625" style="452" customWidth="1"/>
    <col min="10502" max="10502" width="7.28515625" style="452" customWidth="1"/>
    <col min="10503" max="10503" width="6.140625" style="452" customWidth="1"/>
    <col min="10504" max="10504" width="8.28515625" style="452" customWidth="1"/>
    <col min="10505" max="10505" width="9.7109375" style="452" customWidth="1"/>
    <col min="10506" max="10506" width="8" style="452" customWidth="1"/>
    <col min="10507" max="10507" width="7.28515625" style="452" customWidth="1"/>
    <col min="10508" max="10508" width="8.85546875" style="452" customWidth="1"/>
    <col min="10509" max="10509" width="8.28515625" style="452" customWidth="1"/>
    <col min="10510" max="10510" width="6.85546875" style="452" customWidth="1"/>
    <col min="10511" max="10511" width="11.140625" style="452" customWidth="1"/>
    <col min="10512" max="10512" width="8" style="452" customWidth="1"/>
    <col min="10513" max="10513" width="7.7109375" style="452" customWidth="1"/>
    <col min="10514" max="10514" width="8.28515625" style="452" customWidth="1"/>
    <col min="10515" max="10515" width="10.28515625" style="452" customWidth="1"/>
    <col min="10516" max="10516" width="10" style="452" customWidth="1"/>
    <col min="10517" max="10518" width="9.7109375" style="452" customWidth="1"/>
    <col min="10519" max="10519" width="12.140625" style="452" customWidth="1"/>
    <col min="10520" max="10520" width="11" style="452" customWidth="1"/>
    <col min="10521" max="10521" width="8.140625" style="452" customWidth="1"/>
    <col min="10522" max="10522" width="7.7109375" style="452" customWidth="1"/>
    <col min="10523" max="10523" width="7.28515625" style="452" customWidth="1"/>
    <col min="10524" max="10524" width="7.7109375" style="452" customWidth="1"/>
    <col min="10525" max="10525" width="5.7109375" style="452" customWidth="1"/>
    <col min="10526" max="10526" width="8.7109375" style="452" customWidth="1"/>
    <col min="10527" max="10527" width="11.7109375" style="452" customWidth="1"/>
    <col min="10528" max="10528" width="11.28515625" style="452" customWidth="1"/>
    <col min="10529" max="10529" width="7.7109375" style="452" customWidth="1"/>
    <col min="10530" max="10752" width="8.7109375" style="452"/>
    <col min="10753" max="10753" width="4.140625" style="452" customWidth="1"/>
    <col min="10754" max="10754" width="5" style="452" customWidth="1"/>
    <col min="10755" max="10755" width="10.7109375" style="452" customWidth="1"/>
    <col min="10756" max="10756" width="7.7109375" style="452" customWidth="1"/>
    <col min="10757" max="10757" width="6.28515625" style="452" customWidth="1"/>
    <col min="10758" max="10758" width="7.28515625" style="452" customWidth="1"/>
    <col min="10759" max="10759" width="6.140625" style="452" customWidth="1"/>
    <col min="10760" max="10760" width="8.28515625" style="452" customWidth="1"/>
    <col min="10761" max="10761" width="9.7109375" style="452" customWidth="1"/>
    <col min="10762" max="10762" width="8" style="452" customWidth="1"/>
    <col min="10763" max="10763" width="7.28515625" style="452" customWidth="1"/>
    <col min="10764" max="10764" width="8.85546875" style="452" customWidth="1"/>
    <col min="10765" max="10765" width="8.28515625" style="452" customWidth="1"/>
    <col min="10766" max="10766" width="6.85546875" style="452" customWidth="1"/>
    <col min="10767" max="10767" width="11.140625" style="452" customWidth="1"/>
    <col min="10768" max="10768" width="8" style="452" customWidth="1"/>
    <col min="10769" max="10769" width="7.7109375" style="452" customWidth="1"/>
    <col min="10770" max="10770" width="8.28515625" style="452" customWidth="1"/>
    <col min="10771" max="10771" width="10.28515625" style="452" customWidth="1"/>
    <col min="10772" max="10772" width="10" style="452" customWidth="1"/>
    <col min="10773" max="10774" width="9.7109375" style="452" customWidth="1"/>
    <col min="10775" max="10775" width="12.140625" style="452" customWidth="1"/>
    <col min="10776" max="10776" width="11" style="452" customWidth="1"/>
    <col min="10777" max="10777" width="8.140625" style="452" customWidth="1"/>
    <col min="10778" max="10778" width="7.7109375" style="452" customWidth="1"/>
    <col min="10779" max="10779" width="7.28515625" style="452" customWidth="1"/>
    <col min="10780" max="10780" width="7.7109375" style="452" customWidth="1"/>
    <col min="10781" max="10781" width="5.7109375" style="452" customWidth="1"/>
    <col min="10782" max="10782" width="8.7109375" style="452" customWidth="1"/>
    <col min="10783" max="10783" width="11.7109375" style="452" customWidth="1"/>
    <col min="10784" max="10784" width="11.28515625" style="452" customWidth="1"/>
    <col min="10785" max="10785" width="7.7109375" style="452" customWidth="1"/>
    <col min="10786" max="11008" width="8.7109375" style="452"/>
    <col min="11009" max="11009" width="4.140625" style="452" customWidth="1"/>
    <col min="11010" max="11010" width="5" style="452" customWidth="1"/>
    <col min="11011" max="11011" width="10.7109375" style="452" customWidth="1"/>
    <col min="11012" max="11012" width="7.7109375" style="452" customWidth="1"/>
    <col min="11013" max="11013" width="6.28515625" style="452" customWidth="1"/>
    <col min="11014" max="11014" width="7.28515625" style="452" customWidth="1"/>
    <col min="11015" max="11015" width="6.140625" style="452" customWidth="1"/>
    <col min="11016" max="11016" width="8.28515625" style="452" customWidth="1"/>
    <col min="11017" max="11017" width="9.7109375" style="452" customWidth="1"/>
    <col min="11018" max="11018" width="8" style="452" customWidth="1"/>
    <col min="11019" max="11019" width="7.28515625" style="452" customWidth="1"/>
    <col min="11020" max="11020" width="8.85546875" style="452" customWidth="1"/>
    <col min="11021" max="11021" width="8.28515625" style="452" customWidth="1"/>
    <col min="11022" max="11022" width="6.85546875" style="452" customWidth="1"/>
    <col min="11023" max="11023" width="11.140625" style="452" customWidth="1"/>
    <col min="11024" max="11024" width="8" style="452" customWidth="1"/>
    <col min="11025" max="11025" width="7.7109375" style="452" customWidth="1"/>
    <col min="11026" max="11026" width="8.28515625" style="452" customWidth="1"/>
    <col min="11027" max="11027" width="10.28515625" style="452" customWidth="1"/>
    <col min="11028" max="11028" width="10" style="452" customWidth="1"/>
    <col min="11029" max="11030" width="9.7109375" style="452" customWidth="1"/>
    <col min="11031" max="11031" width="12.140625" style="452" customWidth="1"/>
    <col min="11032" max="11032" width="11" style="452" customWidth="1"/>
    <col min="11033" max="11033" width="8.140625" style="452" customWidth="1"/>
    <col min="11034" max="11034" width="7.7109375" style="452" customWidth="1"/>
    <col min="11035" max="11035" width="7.28515625" style="452" customWidth="1"/>
    <col min="11036" max="11036" width="7.7109375" style="452" customWidth="1"/>
    <col min="11037" max="11037" width="5.7109375" style="452" customWidth="1"/>
    <col min="11038" max="11038" width="8.7109375" style="452" customWidth="1"/>
    <col min="11039" max="11039" width="11.7109375" style="452" customWidth="1"/>
    <col min="11040" max="11040" width="11.28515625" style="452" customWidth="1"/>
    <col min="11041" max="11041" width="7.7109375" style="452" customWidth="1"/>
    <col min="11042" max="11264" width="8.7109375" style="452"/>
    <col min="11265" max="11265" width="4.140625" style="452" customWidth="1"/>
    <col min="11266" max="11266" width="5" style="452" customWidth="1"/>
    <col min="11267" max="11267" width="10.7109375" style="452" customWidth="1"/>
    <col min="11268" max="11268" width="7.7109375" style="452" customWidth="1"/>
    <col min="11269" max="11269" width="6.28515625" style="452" customWidth="1"/>
    <col min="11270" max="11270" width="7.28515625" style="452" customWidth="1"/>
    <col min="11271" max="11271" width="6.140625" style="452" customWidth="1"/>
    <col min="11272" max="11272" width="8.28515625" style="452" customWidth="1"/>
    <col min="11273" max="11273" width="9.7109375" style="452" customWidth="1"/>
    <col min="11274" max="11274" width="8" style="452" customWidth="1"/>
    <col min="11275" max="11275" width="7.28515625" style="452" customWidth="1"/>
    <col min="11276" max="11276" width="8.85546875" style="452" customWidth="1"/>
    <col min="11277" max="11277" width="8.28515625" style="452" customWidth="1"/>
    <col min="11278" max="11278" width="6.85546875" style="452" customWidth="1"/>
    <col min="11279" max="11279" width="11.140625" style="452" customWidth="1"/>
    <col min="11280" max="11280" width="8" style="452" customWidth="1"/>
    <col min="11281" max="11281" width="7.7109375" style="452" customWidth="1"/>
    <col min="11282" max="11282" width="8.28515625" style="452" customWidth="1"/>
    <col min="11283" max="11283" width="10.28515625" style="452" customWidth="1"/>
    <col min="11284" max="11284" width="10" style="452" customWidth="1"/>
    <col min="11285" max="11286" width="9.7109375" style="452" customWidth="1"/>
    <col min="11287" max="11287" width="12.140625" style="452" customWidth="1"/>
    <col min="11288" max="11288" width="11" style="452" customWidth="1"/>
    <col min="11289" max="11289" width="8.140625" style="452" customWidth="1"/>
    <col min="11290" max="11290" width="7.7109375" style="452" customWidth="1"/>
    <col min="11291" max="11291" width="7.28515625" style="452" customWidth="1"/>
    <col min="11292" max="11292" width="7.7109375" style="452" customWidth="1"/>
    <col min="11293" max="11293" width="5.7109375" style="452" customWidth="1"/>
    <col min="11294" max="11294" width="8.7109375" style="452" customWidth="1"/>
    <col min="11295" max="11295" width="11.7109375" style="452" customWidth="1"/>
    <col min="11296" max="11296" width="11.28515625" style="452" customWidth="1"/>
    <col min="11297" max="11297" width="7.7109375" style="452" customWidth="1"/>
    <col min="11298" max="11520" width="8.7109375" style="452"/>
    <col min="11521" max="11521" width="4.140625" style="452" customWidth="1"/>
    <col min="11522" max="11522" width="5" style="452" customWidth="1"/>
    <col min="11523" max="11523" width="10.7109375" style="452" customWidth="1"/>
    <col min="11524" max="11524" width="7.7109375" style="452" customWidth="1"/>
    <col min="11525" max="11525" width="6.28515625" style="452" customWidth="1"/>
    <col min="11526" max="11526" width="7.28515625" style="452" customWidth="1"/>
    <col min="11527" max="11527" width="6.140625" style="452" customWidth="1"/>
    <col min="11528" max="11528" width="8.28515625" style="452" customWidth="1"/>
    <col min="11529" max="11529" width="9.7109375" style="452" customWidth="1"/>
    <col min="11530" max="11530" width="8" style="452" customWidth="1"/>
    <col min="11531" max="11531" width="7.28515625" style="452" customWidth="1"/>
    <col min="11532" max="11532" width="8.85546875" style="452" customWidth="1"/>
    <col min="11533" max="11533" width="8.28515625" style="452" customWidth="1"/>
    <col min="11534" max="11534" width="6.85546875" style="452" customWidth="1"/>
    <col min="11535" max="11535" width="11.140625" style="452" customWidth="1"/>
    <col min="11536" max="11536" width="8" style="452" customWidth="1"/>
    <col min="11537" max="11537" width="7.7109375" style="452" customWidth="1"/>
    <col min="11538" max="11538" width="8.28515625" style="452" customWidth="1"/>
    <col min="11539" max="11539" width="10.28515625" style="452" customWidth="1"/>
    <col min="11540" max="11540" width="10" style="452" customWidth="1"/>
    <col min="11541" max="11542" width="9.7109375" style="452" customWidth="1"/>
    <col min="11543" max="11543" width="12.140625" style="452" customWidth="1"/>
    <col min="11544" max="11544" width="11" style="452" customWidth="1"/>
    <col min="11545" max="11545" width="8.140625" style="452" customWidth="1"/>
    <col min="11546" max="11546" width="7.7109375" style="452" customWidth="1"/>
    <col min="11547" max="11547" width="7.28515625" style="452" customWidth="1"/>
    <col min="11548" max="11548" width="7.7109375" style="452" customWidth="1"/>
    <col min="11549" max="11549" width="5.7109375" style="452" customWidth="1"/>
    <col min="11550" max="11550" width="8.7109375" style="452" customWidth="1"/>
    <col min="11551" max="11551" width="11.7109375" style="452" customWidth="1"/>
    <col min="11552" max="11552" width="11.28515625" style="452" customWidth="1"/>
    <col min="11553" max="11553" width="7.7109375" style="452" customWidth="1"/>
    <col min="11554" max="11776" width="8.7109375" style="452"/>
    <col min="11777" max="11777" width="4.140625" style="452" customWidth="1"/>
    <col min="11778" max="11778" width="5" style="452" customWidth="1"/>
    <col min="11779" max="11779" width="10.7109375" style="452" customWidth="1"/>
    <col min="11780" max="11780" width="7.7109375" style="452" customWidth="1"/>
    <col min="11781" max="11781" width="6.28515625" style="452" customWidth="1"/>
    <col min="11782" max="11782" width="7.28515625" style="452" customWidth="1"/>
    <col min="11783" max="11783" width="6.140625" style="452" customWidth="1"/>
    <col min="11784" max="11784" width="8.28515625" style="452" customWidth="1"/>
    <col min="11785" max="11785" width="9.7109375" style="452" customWidth="1"/>
    <col min="11786" max="11786" width="8" style="452" customWidth="1"/>
    <col min="11787" max="11787" width="7.28515625" style="452" customWidth="1"/>
    <col min="11788" max="11788" width="8.85546875" style="452" customWidth="1"/>
    <col min="11789" max="11789" width="8.28515625" style="452" customWidth="1"/>
    <col min="11790" max="11790" width="6.85546875" style="452" customWidth="1"/>
    <col min="11791" max="11791" width="11.140625" style="452" customWidth="1"/>
    <col min="11792" max="11792" width="8" style="452" customWidth="1"/>
    <col min="11793" max="11793" width="7.7109375" style="452" customWidth="1"/>
    <col min="11794" max="11794" width="8.28515625" style="452" customWidth="1"/>
    <col min="11795" max="11795" width="10.28515625" style="452" customWidth="1"/>
    <col min="11796" max="11796" width="10" style="452" customWidth="1"/>
    <col min="11797" max="11798" width="9.7109375" style="452" customWidth="1"/>
    <col min="11799" max="11799" width="12.140625" style="452" customWidth="1"/>
    <col min="11800" max="11800" width="11" style="452" customWidth="1"/>
    <col min="11801" max="11801" width="8.140625" style="452" customWidth="1"/>
    <col min="11802" max="11802" width="7.7109375" style="452" customWidth="1"/>
    <col min="11803" max="11803" width="7.28515625" style="452" customWidth="1"/>
    <col min="11804" max="11804" width="7.7109375" style="452" customWidth="1"/>
    <col min="11805" max="11805" width="5.7109375" style="452" customWidth="1"/>
    <col min="11806" max="11806" width="8.7109375" style="452" customWidth="1"/>
    <col min="11807" max="11807" width="11.7109375" style="452" customWidth="1"/>
    <col min="11808" max="11808" width="11.28515625" style="452" customWidth="1"/>
    <col min="11809" max="11809" width="7.7109375" style="452" customWidth="1"/>
    <col min="11810" max="12032" width="8.7109375" style="452"/>
    <col min="12033" max="12033" width="4.140625" style="452" customWidth="1"/>
    <col min="12034" max="12034" width="5" style="452" customWidth="1"/>
    <col min="12035" max="12035" width="10.7109375" style="452" customWidth="1"/>
    <col min="12036" max="12036" width="7.7109375" style="452" customWidth="1"/>
    <col min="12037" max="12037" width="6.28515625" style="452" customWidth="1"/>
    <col min="12038" max="12038" width="7.28515625" style="452" customWidth="1"/>
    <col min="12039" max="12039" width="6.140625" style="452" customWidth="1"/>
    <col min="12040" max="12040" width="8.28515625" style="452" customWidth="1"/>
    <col min="12041" max="12041" width="9.7109375" style="452" customWidth="1"/>
    <col min="12042" max="12042" width="8" style="452" customWidth="1"/>
    <col min="12043" max="12043" width="7.28515625" style="452" customWidth="1"/>
    <col min="12044" max="12044" width="8.85546875" style="452" customWidth="1"/>
    <col min="12045" max="12045" width="8.28515625" style="452" customWidth="1"/>
    <col min="12046" max="12046" width="6.85546875" style="452" customWidth="1"/>
    <col min="12047" max="12047" width="11.140625" style="452" customWidth="1"/>
    <col min="12048" max="12048" width="8" style="452" customWidth="1"/>
    <col min="12049" max="12049" width="7.7109375" style="452" customWidth="1"/>
    <col min="12050" max="12050" width="8.28515625" style="452" customWidth="1"/>
    <col min="12051" max="12051" width="10.28515625" style="452" customWidth="1"/>
    <col min="12052" max="12052" width="10" style="452" customWidth="1"/>
    <col min="12053" max="12054" width="9.7109375" style="452" customWidth="1"/>
    <col min="12055" max="12055" width="12.140625" style="452" customWidth="1"/>
    <col min="12056" max="12056" width="11" style="452" customWidth="1"/>
    <col min="12057" max="12057" width="8.140625" style="452" customWidth="1"/>
    <col min="12058" max="12058" width="7.7109375" style="452" customWidth="1"/>
    <col min="12059" max="12059" width="7.28515625" style="452" customWidth="1"/>
    <col min="12060" max="12060" width="7.7109375" style="452" customWidth="1"/>
    <col min="12061" max="12061" width="5.7109375" style="452" customWidth="1"/>
    <col min="12062" max="12062" width="8.7109375" style="452" customWidth="1"/>
    <col min="12063" max="12063" width="11.7109375" style="452" customWidth="1"/>
    <col min="12064" max="12064" width="11.28515625" style="452" customWidth="1"/>
    <col min="12065" max="12065" width="7.7109375" style="452" customWidth="1"/>
    <col min="12066" max="12288" width="8.7109375" style="452"/>
    <col min="12289" max="12289" width="4.140625" style="452" customWidth="1"/>
    <col min="12290" max="12290" width="5" style="452" customWidth="1"/>
    <col min="12291" max="12291" width="10.7109375" style="452" customWidth="1"/>
    <col min="12292" max="12292" width="7.7109375" style="452" customWidth="1"/>
    <col min="12293" max="12293" width="6.28515625" style="452" customWidth="1"/>
    <col min="12294" max="12294" width="7.28515625" style="452" customWidth="1"/>
    <col min="12295" max="12295" width="6.140625" style="452" customWidth="1"/>
    <col min="12296" max="12296" width="8.28515625" style="452" customWidth="1"/>
    <col min="12297" max="12297" width="9.7109375" style="452" customWidth="1"/>
    <col min="12298" max="12298" width="8" style="452" customWidth="1"/>
    <col min="12299" max="12299" width="7.28515625" style="452" customWidth="1"/>
    <col min="12300" max="12300" width="8.85546875" style="452" customWidth="1"/>
    <col min="12301" max="12301" width="8.28515625" style="452" customWidth="1"/>
    <col min="12302" max="12302" width="6.85546875" style="452" customWidth="1"/>
    <col min="12303" max="12303" width="11.140625" style="452" customWidth="1"/>
    <col min="12304" max="12304" width="8" style="452" customWidth="1"/>
    <col min="12305" max="12305" width="7.7109375" style="452" customWidth="1"/>
    <col min="12306" max="12306" width="8.28515625" style="452" customWidth="1"/>
    <col min="12307" max="12307" width="10.28515625" style="452" customWidth="1"/>
    <col min="12308" max="12308" width="10" style="452" customWidth="1"/>
    <col min="12309" max="12310" width="9.7109375" style="452" customWidth="1"/>
    <col min="12311" max="12311" width="12.140625" style="452" customWidth="1"/>
    <col min="12312" max="12312" width="11" style="452" customWidth="1"/>
    <col min="12313" max="12313" width="8.140625" style="452" customWidth="1"/>
    <col min="12314" max="12314" width="7.7109375" style="452" customWidth="1"/>
    <col min="12315" max="12315" width="7.28515625" style="452" customWidth="1"/>
    <col min="12316" max="12316" width="7.7109375" style="452" customWidth="1"/>
    <col min="12317" max="12317" width="5.7109375" style="452" customWidth="1"/>
    <col min="12318" max="12318" width="8.7109375" style="452" customWidth="1"/>
    <col min="12319" max="12319" width="11.7109375" style="452" customWidth="1"/>
    <col min="12320" max="12320" width="11.28515625" style="452" customWidth="1"/>
    <col min="12321" max="12321" width="7.7109375" style="452" customWidth="1"/>
    <col min="12322" max="12544" width="8.7109375" style="452"/>
    <col min="12545" max="12545" width="4.140625" style="452" customWidth="1"/>
    <col min="12546" max="12546" width="5" style="452" customWidth="1"/>
    <col min="12547" max="12547" width="10.7109375" style="452" customWidth="1"/>
    <col min="12548" max="12548" width="7.7109375" style="452" customWidth="1"/>
    <col min="12549" max="12549" width="6.28515625" style="452" customWidth="1"/>
    <col min="12550" max="12550" width="7.28515625" style="452" customWidth="1"/>
    <col min="12551" max="12551" width="6.140625" style="452" customWidth="1"/>
    <col min="12552" max="12552" width="8.28515625" style="452" customWidth="1"/>
    <col min="12553" max="12553" width="9.7109375" style="452" customWidth="1"/>
    <col min="12554" max="12554" width="8" style="452" customWidth="1"/>
    <col min="12555" max="12555" width="7.28515625" style="452" customWidth="1"/>
    <col min="12556" max="12556" width="8.85546875" style="452" customWidth="1"/>
    <col min="12557" max="12557" width="8.28515625" style="452" customWidth="1"/>
    <col min="12558" max="12558" width="6.85546875" style="452" customWidth="1"/>
    <col min="12559" max="12559" width="11.140625" style="452" customWidth="1"/>
    <col min="12560" max="12560" width="8" style="452" customWidth="1"/>
    <col min="12561" max="12561" width="7.7109375" style="452" customWidth="1"/>
    <col min="12562" max="12562" width="8.28515625" style="452" customWidth="1"/>
    <col min="12563" max="12563" width="10.28515625" style="452" customWidth="1"/>
    <col min="12564" max="12564" width="10" style="452" customWidth="1"/>
    <col min="12565" max="12566" width="9.7109375" style="452" customWidth="1"/>
    <col min="12567" max="12567" width="12.140625" style="452" customWidth="1"/>
    <col min="12568" max="12568" width="11" style="452" customWidth="1"/>
    <col min="12569" max="12569" width="8.140625" style="452" customWidth="1"/>
    <col min="12570" max="12570" width="7.7109375" style="452" customWidth="1"/>
    <col min="12571" max="12571" width="7.28515625" style="452" customWidth="1"/>
    <col min="12572" max="12572" width="7.7109375" style="452" customWidth="1"/>
    <col min="12573" max="12573" width="5.7109375" style="452" customWidth="1"/>
    <col min="12574" max="12574" width="8.7109375" style="452" customWidth="1"/>
    <col min="12575" max="12575" width="11.7109375" style="452" customWidth="1"/>
    <col min="12576" max="12576" width="11.28515625" style="452" customWidth="1"/>
    <col min="12577" max="12577" width="7.7109375" style="452" customWidth="1"/>
    <col min="12578" max="12800" width="8.7109375" style="452"/>
    <col min="12801" max="12801" width="4.140625" style="452" customWidth="1"/>
    <col min="12802" max="12802" width="5" style="452" customWidth="1"/>
    <col min="12803" max="12803" width="10.7109375" style="452" customWidth="1"/>
    <col min="12804" max="12804" width="7.7109375" style="452" customWidth="1"/>
    <col min="12805" max="12805" width="6.28515625" style="452" customWidth="1"/>
    <col min="12806" max="12806" width="7.28515625" style="452" customWidth="1"/>
    <col min="12807" max="12807" width="6.140625" style="452" customWidth="1"/>
    <col min="12808" max="12808" width="8.28515625" style="452" customWidth="1"/>
    <col min="12809" max="12809" width="9.7109375" style="452" customWidth="1"/>
    <col min="12810" max="12810" width="8" style="452" customWidth="1"/>
    <col min="12811" max="12811" width="7.28515625" style="452" customWidth="1"/>
    <col min="12812" max="12812" width="8.85546875" style="452" customWidth="1"/>
    <col min="12813" max="12813" width="8.28515625" style="452" customWidth="1"/>
    <col min="12814" max="12814" width="6.85546875" style="452" customWidth="1"/>
    <col min="12815" max="12815" width="11.140625" style="452" customWidth="1"/>
    <col min="12816" max="12816" width="8" style="452" customWidth="1"/>
    <col min="12817" max="12817" width="7.7109375" style="452" customWidth="1"/>
    <col min="12818" max="12818" width="8.28515625" style="452" customWidth="1"/>
    <col min="12819" max="12819" width="10.28515625" style="452" customWidth="1"/>
    <col min="12820" max="12820" width="10" style="452" customWidth="1"/>
    <col min="12821" max="12822" width="9.7109375" style="452" customWidth="1"/>
    <col min="12823" max="12823" width="12.140625" style="452" customWidth="1"/>
    <col min="12824" max="12824" width="11" style="452" customWidth="1"/>
    <col min="12825" max="12825" width="8.140625" style="452" customWidth="1"/>
    <col min="12826" max="12826" width="7.7109375" style="452" customWidth="1"/>
    <col min="12827" max="12827" width="7.28515625" style="452" customWidth="1"/>
    <col min="12828" max="12828" width="7.7109375" style="452" customWidth="1"/>
    <col min="12829" max="12829" width="5.7109375" style="452" customWidth="1"/>
    <col min="12830" max="12830" width="8.7109375" style="452" customWidth="1"/>
    <col min="12831" max="12831" width="11.7109375" style="452" customWidth="1"/>
    <col min="12832" max="12832" width="11.28515625" style="452" customWidth="1"/>
    <col min="12833" max="12833" width="7.7109375" style="452" customWidth="1"/>
    <col min="12834" max="13056" width="8.7109375" style="452"/>
    <col min="13057" max="13057" width="4.140625" style="452" customWidth="1"/>
    <col min="13058" max="13058" width="5" style="452" customWidth="1"/>
    <col min="13059" max="13059" width="10.7109375" style="452" customWidth="1"/>
    <col min="13060" max="13060" width="7.7109375" style="452" customWidth="1"/>
    <col min="13061" max="13061" width="6.28515625" style="452" customWidth="1"/>
    <col min="13062" max="13062" width="7.28515625" style="452" customWidth="1"/>
    <col min="13063" max="13063" width="6.140625" style="452" customWidth="1"/>
    <col min="13064" max="13064" width="8.28515625" style="452" customWidth="1"/>
    <col min="13065" max="13065" width="9.7109375" style="452" customWidth="1"/>
    <col min="13066" max="13066" width="8" style="452" customWidth="1"/>
    <col min="13067" max="13067" width="7.28515625" style="452" customWidth="1"/>
    <col min="13068" max="13068" width="8.85546875" style="452" customWidth="1"/>
    <col min="13069" max="13069" width="8.28515625" style="452" customWidth="1"/>
    <col min="13070" max="13070" width="6.85546875" style="452" customWidth="1"/>
    <col min="13071" max="13071" width="11.140625" style="452" customWidth="1"/>
    <col min="13072" max="13072" width="8" style="452" customWidth="1"/>
    <col min="13073" max="13073" width="7.7109375" style="452" customWidth="1"/>
    <col min="13074" max="13074" width="8.28515625" style="452" customWidth="1"/>
    <col min="13075" max="13075" width="10.28515625" style="452" customWidth="1"/>
    <col min="13076" max="13076" width="10" style="452" customWidth="1"/>
    <col min="13077" max="13078" width="9.7109375" style="452" customWidth="1"/>
    <col min="13079" max="13079" width="12.140625" style="452" customWidth="1"/>
    <col min="13080" max="13080" width="11" style="452" customWidth="1"/>
    <col min="13081" max="13081" width="8.140625" style="452" customWidth="1"/>
    <col min="13082" max="13082" width="7.7109375" style="452" customWidth="1"/>
    <col min="13083" max="13083" width="7.28515625" style="452" customWidth="1"/>
    <col min="13084" max="13084" width="7.7109375" style="452" customWidth="1"/>
    <col min="13085" max="13085" width="5.7109375" style="452" customWidth="1"/>
    <col min="13086" max="13086" width="8.7109375" style="452" customWidth="1"/>
    <col min="13087" max="13087" width="11.7109375" style="452" customWidth="1"/>
    <col min="13088" max="13088" width="11.28515625" style="452" customWidth="1"/>
    <col min="13089" max="13089" width="7.7109375" style="452" customWidth="1"/>
    <col min="13090" max="13312" width="8.7109375" style="452"/>
    <col min="13313" max="13313" width="4.140625" style="452" customWidth="1"/>
    <col min="13314" max="13314" width="5" style="452" customWidth="1"/>
    <col min="13315" max="13315" width="10.7109375" style="452" customWidth="1"/>
    <col min="13316" max="13316" width="7.7109375" style="452" customWidth="1"/>
    <col min="13317" max="13317" width="6.28515625" style="452" customWidth="1"/>
    <col min="13318" max="13318" width="7.28515625" style="452" customWidth="1"/>
    <col min="13319" max="13319" width="6.140625" style="452" customWidth="1"/>
    <col min="13320" max="13320" width="8.28515625" style="452" customWidth="1"/>
    <col min="13321" max="13321" width="9.7109375" style="452" customWidth="1"/>
    <col min="13322" max="13322" width="8" style="452" customWidth="1"/>
    <col min="13323" max="13323" width="7.28515625" style="452" customWidth="1"/>
    <col min="13324" max="13324" width="8.85546875" style="452" customWidth="1"/>
    <col min="13325" max="13325" width="8.28515625" style="452" customWidth="1"/>
    <col min="13326" max="13326" width="6.85546875" style="452" customWidth="1"/>
    <col min="13327" max="13327" width="11.140625" style="452" customWidth="1"/>
    <col min="13328" max="13328" width="8" style="452" customWidth="1"/>
    <col min="13329" max="13329" width="7.7109375" style="452" customWidth="1"/>
    <col min="13330" max="13330" width="8.28515625" style="452" customWidth="1"/>
    <col min="13331" max="13331" width="10.28515625" style="452" customWidth="1"/>
    <col min="13332" max="13332" width="10" style="452" customWidth="1"/>
    <col min="13333" max="13334" width="9.7109375" style="452" customWidth="1"/>
    <col min="13335" max="13335" width="12.140625" style="452" customWidth="1"/>
    <col min="13336" max="13336" width="11" style="452" customWidth="1"/>
    <col min="13337" max="13337" width="8.140625" style="452" customWidth="1"/>
    <col min="13338" max="13338" width="7.7109375" style="452" customWidth="1"/>
    <col min="13339" max="13339" width="7.28515625" style="452" customWidth="1"/>
    <col min="13340" max="13340" width="7.7109375" style="452" customWidth="1"/>
    <col min="13341" max="13341" width="5.7109375" style="452" customWidth="1"/>
    <col min="13342" max="13342" width="8.7109375" style="452" customWidth="1"/>
    <col min="13343" max="13343" width="11.7109375" style="452" customWidth="1"/>
    <col min="13344" max="13344" width="11.28515625" style="452" customWidth="1"/>
    <col min="13345" max="13345" width="7.7109375" style="452" customWidth="1"/>
    <col min="13346" max="13568" width="8.7109375" style="452"/>
    <col min="13569" max="13569" width="4.140625" style="452" customWidth="1"/>
    <col min="13570" max="13570" width="5" style="452" customWidth="1"/>
    <col min="13571" max="13571" width="10.7109375" style="452" customWidth="1"/>
    <col min="13572" max="13572" width="7.7109375" style="452" customWidth="1"/>
    <col min="13573" max="13573" width="6.28515625" style="452" customWidth="1"/>
    <col min="13574" max="13574" width="7.28515625" style="452" customWidth="1"/>
    <col min="13575" max="13575" width="6.140625" style="452" customWidth="1"/>
    <col min="13576" max="13576" width="8.28515625" style="452" customWidth="1"/>
    <col min="13577" max="13577" width="9.7109375" style="452" customWidth="1"/>
    <col min="13578" max="13578" width="8" style="452" customWidth="1"/>
    <col min="13579" max="13579" width="7.28515625" style="452" customWidth="1"/>
    <col min="13580" max="13580" width="8.85546875" style="452" customWidth="1"/>
    <col min="13581" max="13581" width="8.28515625" style="452" customWidth="1"/>
    <col min="13582" max="13582" width="6.85546875" style="452" customWidth="1"/>
    <col min="13583" max="13583" width="11.140625" style="452" customWidth="1"/>
    <col min="13584" max="13584" width="8" style="452" customWidth="1"/>
    <col min="13585" max="13585" width="7.7109375" style="452" customWidth="1"/>
    <col min="13586" max="13586" width="8.28515625" style="452" customWidth="1"/>
    <col min="13587" max="13587" width="10.28515625" style="452" customWidth="1"/>
    <col min="13588" max="13588" width="10" style="452" customWidth="1"/>
    <col min="13589" max="13590" width="9.7109375" style="452" customWidth="1"/>
    <col min="13591" max="13591" width="12.140625" style="452" customWidth="1"/>
    <col min="13592" max="13592" width="11" style="452" customWidth="1"/>
    <col min="13593" max="13593" width="8.140625" style="452" customWidth="1"/>
    <col min="13594" max="13594" width="7.7109375" style="452" customWidth="1"/>
    <col min="13595" max="13595" width="7.28515625" style="452" customWidth="1"/>
    <col min="13596" max="13596" width="7.7109375" style="452" customWidth="1"/>
    <col min="13597" max="13597" width="5.7109375" style="452" customWidth="1"/>
    <col min="13598" max="13598" width="8.7109375" style="452" customWidth="1"/>
    <col min="13599" max="13599" width="11.7109375" style="452" customWidth="1"/>
    <col min="13600" max="13600" width="11.28515625" style="452" customWidth="1"/>
    <col min="13601" max="13601" width="7.7109375" style="452" customWidth="1"/>
    <col min="13602" max="13824" width="8.7109375" style="452"/>
    <col min="13825" max="13825" width="4.140625" style="452" customWidth="1"/>
    <col min="13826" max="13826" width="5" style="452" customWidth="1"/>
    <col min="13827" max="13827" width="10.7109375" style="452" customWidth="1"/>
    <col min="13828" max="13828" width="7.7109375" style="452" customWidth="1"/>
    <col min="13829" max="13829" width="6.28515625" style="452" customWidth="1"/>
    <col min="13830" max="13830" width="7.28515625" style="452" customWidth="1"/>
    <col min="13831" max="13831" width="6.140625" style="452" customWidth="1"/>
    <col min="13832" max="13832" width="8.28515625" style="452" customWidth="1"/>
    <col min="13833" max="13833" width="9.7109375" style="452" customWidth="1"/>
    <col min="13834" max="13834" width="8" style="452" customWidth="1"/>
    <col min="13835" max="13835" width="7.28515625" style="452" customWidth="1"/>
    <col min="13836" max="13836" width="8.85546875" style="452" customWidth="1"/>
    <col min="13837" max="13837" width="8.28515625" style="452" customWidth="1"/>
    <col min="13838" max="13838" width="6.85546875" style="452" customWidth="1"/>
    <col min="13839" max="13839" width="11.140625" style="452" customWidth="1"/>
    <col min="13840" max="13840" width="8" style="452" customWidth="1"/>
    <col min="13841" max="13841" width="7.7109375" style="452" customWidth="1"/>
    <col min="13842" max="13842" width="8.28515625" style="452" customWidth="1"/>
    <col min="13843" max="13843" width="10.28515625" style="452" customWidth="1"/>
    <col min="13844" max="13844" width="10" style="452" customWidth="1"/>
    <col min="13845" max="13846" width="9.7109375" style="452" customWidth="1"/>
    <col min="13847" max="13847" width="12.140625" style="452" customWidth="1"/>
    <col min="13848" max="13848" width="11" style="452" customWidth="1"/>
    <col min="13849" max="13849" width="8.140625" style="452" customWidth="1"/>
    <col min="13850" max="13850" width="7.7109375" style="452" customWidth="1"/>
    <col min="13851" max="13851" width="7.28515625" style="452" customWidth="1"/>
    <col min="13852" max="13852" width="7.7109375" style="452" customWidth="1"/>
    <col min="13853" max="13853" width="5.7109375" style="452" customWidth="1"/>
    <col min="13854" max="13854" width="8.7109375" style="452" customWidth="1"/>
    <col min="13855" max="13855" width="11.7109375" style="452" customWidth="1"/>
    <col min="13856" max="13856" width="11.28515625" style="452" customWidth="1"/>
    <col min="13857" max="13857" width="7.7109375" style="452" customWidth="1"/>
    <col min="13858" max="14080" width="8.7109375" style="452"/>
    <col min="14081" max="14081" width="4.140625" style="452" customWidth="1"/>
    <col min="14082" max="14082" width="5" style="452" customWidth="1"/>
    <col min="14083" max="14083" width="10.7109375" style="452" customWidth="1"/>
    <col min="14084" max="14084" width="7.7109375" style="452" customWidth="1"/>
    <col min="14085" max="14085" width="6.28515625" style="452" customWidth="1"/>
    <col min="14086" max="14086" width="7.28515625" style="452" customWidth="1"/>
    <col min="14087" max="14087" width="6.140625" style="452" customWidth="1"/>
    <col min="14088" max="14088" width="8.28515625" style="452" customWidth="1"/>
    <col min="14089" max="14089" width="9.7109375" style="452" customWidth="1"/>
    <col min="14090" max="14090" width="8" style="452" customWidth="1"/>
    <col min="14091" max="14091" width="7.28515625" style="452" customWidth="1"/>
    <col min="14092" max="14092" width="8.85546875" style="452" customWidth="1"/>
    <col min="14093" max="14093" width="8.28515625" style="452" customWidth="1"/>
    <col min="14094" max="14094" width="6.85546875" style="452" customWidth="1"/>
    <col min="14095" max="14095" width="11.140625" style="452" customWidth="1"/>
    <col min="14096" max="14096" width="8" style="452" customWidth="1"/>
    <col min="14097" max="14097" width="7.7109375" style="452" customWidth="1"/>
    <col min="14098" max="14098" width="8.28515625" style="452" customWidth="1"/>
    <col min="14099" max="14099" width="10.28515625" style="452" customWidth="1"/>
    <col min="14100" max="14100" width="10" style="452" customWidth="1"/>
    <col min="14101" max="14102" width="9.7109375" style="452" customWidth="1"/>
    <col min="14103" max="14103" width="12.140625" style="452" customWidth="1"/>
    <col min="14104" max="14104" width="11" style="452" customWidth="1"/>
    <col min="14105" max="14105" width="8.140625" style="452" customWidth="1"/>
    <col min="14106" max="14106" width="7.7109375" style="452" customWidth="1"/>
    <col min="14107" max="14107" width="7.28515625" style="452" customWidth="1"/>
    <col min="14108" max="14108" width="7.7109375" style="452" customWidth="1"/>
    <col min="14109" max="14109" width="5.7109375" style="452" customWidth="1"/>
    <col min="14110" max="14110" width="8.7109375" style="452" customWidth="1"/>
    <col min="14111" max="14111" width="11.7109375" style="452" customWidth="1"/>
    <col min="14112" max="14112" width="11.28515625" style="452" customWidth="1"/>
    <col min="14113" max="14113" width="7.7109375" style="452" customWidth="1"/>
    <col min="14114" max="14336" width="8.7109375" style="452"/>
    <col min="14337" max="14337" width="4.140625" style="452" customWidth="1"/>
    <col min="14338" max="14338" width="5" style="452" customWidth="1"/>
    <col min="14339" max="14339" width="10.7109375" style="452" customWidth="1"/>
    <col min="14340" max="14340" width="7.7109375" style="452" customWidth="1"/>
    <col min="14341" max="14341" width="6.28515625" style="452" customWidth="1"/>
    <col min="14342" max="14342" width="7.28515625" style="452" customWidth="1"/>
    <col min="14343" max="14343" width="6.140625" style="452" customWidth="1"/>
    <col min="14344" max="14344" width="8.28515625" style="452" customWidth="1"/>
    <col min="14345" max="14345" width="9.7109375" style="452" customWidth="1"/>
    <col min="14346" max="14346" width="8" style="452" customWidth="1"/>
    <col min="14347" max="14347" width="7.28515625" style="452" customWidth="1"/>
    <col min="14348" max="14348" width="8.85546875" style="452" customWidth="1"/>
    <col min="14349" max="14349" width="8.28515625" style="452" customWidth="1"/>
    <col min="14350" max="14350" width="6.85546875" style="452" customWidth="1"/>
    <col min="14351" max="14351" width="11.140625" style="452" customWidth="1"/>
    <col min="14352" max="14352" width="8" style="452" customWidth="1"/>
    <col min="14353" max="14353" width="7.7109375" style="452" customWidth="1"/>
    <col min="14354" max="14354" width="8.28515625" style="452" customWidth="1"/>
    <col min="14355" max="14355" width="10.28515625" style="452" customWidth="1"/>
    <col min="14356" max="14356" width="10" style="452" customWidth="1"/>
    <col min="14357" max="14358" width="9.7109375" style="452" customWidth="1"/>
    <col min="14359" max="14359" width="12.140625" style="452" customWidth="1"/>
    <col min="14360" max="14360" width="11" style="452" customWidth="1"/>
    <col min="14361" max="14361" width="8.140625" style="452" customWidth="1"/>
    <col min="14362" max="14362" width="7.7109375" style="452" customWidth="1"/>
    <col min="14363" max="14363" width="7.28515625" style="452" customWidth="1"/>
    <col min="14364" max="14364" width="7.7109375" style="452" customWidth="1"/>
    <col min="14365" max="14365" width="5.7109375" style="452" customWidth="1"/>
    <col min="14366" max="14366" width="8.7109375" style="452" customWidth="1"/>
    <col min="14367" max="14367" width="11.7109375" style="452" customWidth="1"/>
    <col min="14368" max="14368" width="11.28515625" style="452" customWidth="1"/>
    <col min="14369" max="14369" width="7.7109375" style="452" customWidth="1"/>
    <col min="14370" max="14592" width="8.7109375" style="452"/>
    <col min="14593" max="14593" width="4.140625" style="452" customWidth="1"/>
    <col min="14594" max="14594" width="5" style="452" customWidth="1"/>
    <col min="14595" max="14595" width="10.7109375" style="452" customWidth="1"/>
    <col min="14596" max="14596" width="7.7109375" style="452" customWidth="1"/>
    <col min="14597" max="14597" width="6.28515625" style="452" customWidth="1"/>
    <col min="14598" max="14598" width="7.28515625" style="452" customWidth="1"/>
    <col min="14599" max="14599" width="6.140625" style="452" customWidth="1"/>
    <col min="14600" max="14600" width="8.28515625" style="452" customWidth="1"/>
    <col min="14601" max="14601" width="9.7109375" style="452" customWidth="1"/>
    <col min="14602" max="14602" width="8" style="452" customWidth="1"/>
    <col min="14603" max="14603" width="7.28515625" style="452" customWidth="1"/>
    <col min="14604" max="14604" width="8.85546875" style="452" customWidth="1"/>
    <col min="14605" max="14605" width="8.28515625" style="452" customWidth="1"/>
    <col min="14606" max="14606" width="6.85546875" style="452" customWidth="1"/>
    <col min="14607" max="14607" width="11.140625" style="452" customWidth="1"/>
    <col min="14608" max="14608" width="8" style="452" customWidth="1"/>
    <col min="14609" max="14609" width="7.7109375" style="452" customWidth="1"/>
    <col min="14610" max="14610" width="8.28515625" style="452" customWidth="1"/>
    <col min="14611" max="14611" width="10.28515625" style="452" customWidth="1"/>
    <col min="14612" max="14612" width="10" style="452" customWidth="1"/>
    <col min="14613" max="14614" width="9.7109375" style="452" customWidth="1"/>
    <col min="14615" max="14615" width="12.140625" style="452" customWidth="1"/>
    <col min="14616" max="14616" width="11" style="452" customWidth="1"/>
    <col min="14617" max="14617" width="8.140625" style="452" customWidth="1"/>
    <col min="14618" max="14618" width="7.7109375" style="452" customWidth="1"/>
    <col min="14619" max="14619" width="7.28515625" style="452" customWidth="1"/>
    <col min="14620" max="14620" width="7.7109375" style="452" customWidth="1"/>
    <col min="14621" max="14621" width="5.7109375" style="452" customWidth="1"/>
    <col min="14622" max="14622" width="8.7109375" style="452" customWidth="1"/>
    <col min="14623" max="14623" width="11.7109375" style="452" customWidth="1"/>
    <col min="14624" max="14624" width="11.28515625" style="452" customWidth="1"/>
    <col min="14625" max="14625" width="7.7109375" style="452" customWidth="1"/>
    <col min="14626" max="14848" width="8.7109375" style="452"/>
    <col min="14849" max="14849" width="4.140625" style="452" customWidth="1"/>
    <col min="14850" max="14850" width="5" style="452" customWidth="1"/>
    <col min="14851" max="14851" width="10.7109375" style="452" customWidth="1"/>
    <col min="14852" max="14852" width="7.7109375" style="452" customWidth="1"/>
    <col min="14853" max="14853" width="6.28515625" style="452" customWidth="1"/>
    <col min="14854" max="14854" width="7.28515625" style="452" customWidth="1"/>
    <col min="14855" max="14855" width="6.140625" style="452" customWidth="1"/>
    <col min="14856" max="14856" width="8.28515625" style="452" customWidth="1"/>
    <col min="14857" max="14857" width="9.7109375" style="452" customWidth="1"/>
    <col min="14858" max="14858" width="8" style="452" customWidth="1"/>
    <col min="14859" max="14859" width="7.28515625" style="452" customWidth="1"/>
    <col min="14860" max="14860" width="8.85546875" style="452" customWidth="1"/>
    <col min="14861" max="14861" width="8.28515625" style="452" customWidth="1"/>
    <col min="14862" max="14862" width="6.85546875" style="452" customWidth="1"/>
    <col min="14863" max="14863" width="11.140625" style="452" customWidth="1"/>
    <col min="14864" max="14864" width="8" style="452" customWidth="1"/>
    <col min="14865" max="14865" width="7.7109375" style="452" customWidth="1"/>
    <col min="14866" max="14866" width="8.28515625" style="452" customWidth="1"/>
    <col min="14867" max="14867" width="10.28515625" style="452" customWidth="1"/>
    <col min="14868" max="14868" width="10" style="452" customWidth="1"/>
    <col min="14869" max="14870" width="9.7109375" style="452" customWidth="1"/>
    <col min="14871" max="14871" width="12.140625" style="452" customWidth="1"/>
    <col min="14872" max="14872" width="11" style="452" customWidth="1"/>
    <col min="14873" max="14873" width="8.140625" style="452" customWidth="1"/>
    <col min="14874" max="14874" width="7.7109375" style="452" customWidth="1"/>
    <col min="14875" max="14875" width="7.28515625" style="452" customWidth="1"/>
    <col min="14876" max="14876" width="7.7109375" style="452" customWidth="1"/>
    <col min="14877" max="14877" width="5.7109375" style="452" customWidth="1"/>
    <col min="14878" max="14878" width="8.7109375" style="452" customWidth="1"/>
    <col min="14879" max="14879" width="11.7109375" style="452" customWidth="1"/>
    <col min="14880" max="14880" width="11.28515625" style="452" customWidth="1"/>
    <col min="14881" max="14881" width="7.7109375" style="452" customWidth="1"/>
    <col min="14882" max="15104" width="8.7109375" style="452"/>
    <col min="15105" max="15105" width="4.140625" style="452" customWidth="1"/>
    <col min="15106" max="15106" width="5" style="452" customWidth="1"/>
    <col min="15107" max="15107" width="10.7109375" style="452" customWidth="1"/>
    <col min="15108" max="15108" width="7.7109375" style="452" customWidth="1"/>
    <col min="15109" max="15109" width="6.28515625" style="452" customWidth="1"/>
    <col min="15110" max="15110" width="7.28515625" style="452" customWidth="1"/>
    <col min="15111" max="15111" width="6.140625" style="452" customWidth="1"/>
    <col min="15112" max="15112" width="8.28515625" style="452" customWidth="1"/>
    <col min="15113" max="15113" width="9.7109375" style="452" customWidth="1"/>
    <col min="15114" max="15114" width="8" style="452" customWidth="1"/>
    <col min="15115" max="15115" width="7.28515625" style="452" customWidth="1"/>
    <col min="15116" max="15116" width="8.85546875" style="452" customWidth="1"/>
    <col min="15117" max="15117" width="8.28515625" style="452" customWidth="1"/>
    <col min="15118" max="15118" width="6.85546875" style="452" customWidth="1"/>
    <col min="15119" max="15119" width="11.140625" style="452" customWidth="1"/>
    <col min="15120" max="15120" width="8" style="452" customWidth="1"/>
    <col min="15121" max="15121" width="7.7109375" style="452" customWidth="1"/>
    <col min="15122" max="15122" width="8.28515625" style="452" customWidth="1"/>
    <col min="15123" max="15123" width="10.28515625" style="452" customWidth="1"/>
    <col min="15124" max="15124" width="10" style="452" customWidth="1"/>
    <col min="15125" max="15126" width="9.7109375" style="452" customWidth="1"/>
    <col min="15127" max="15127" width="12.140625" style="452" customWidth="1"/>
    <col min="15128" max="15128" width="11" style="452" customWidth="1"/>
    <col min="15129" max="15129" width="8.140625" style="452" customWidth="1"/>
    <col min="15130" max="15130" width="7.7109375" style="452" customWidth="1"/>
    <col min="15131" max="15131" width="7.28515625" style="452" customWidth="1"/>
    <col min="15132" max="15132" width="7.7109375" style="452" customWidth="1"/>
    <col min="15133" max="15133" width="5.7109375" style="452" customWidth="1"/>
    <col min="15134" max="15134" width="8.7109375" style="452" customWidth="1"/>
    <col min="15135" max="15135" width="11.7109375" style="452" customWidth="1"/>
    <col min="15136" max="15136" width="11.28515625" style="452" customWidth="1"/>
    <col min="15137" max="15137" width="7.7109375" style="452" customWidth="1"/>
    <col min="15138" max="15360" width="8.7109375" style="452"/>
    <col min="15361" max="15361" width="4.140625" style="452" customWidth="1"/>
    <col min="15362" max="15362" width="5" style="452" customWidth="1"/>
    <col min="15363" max="15363" width="10.7109375" style="452" customWidth="1"/>
    <col min="15364" max="15364" width="7.7109375" style="452" customWidth="1"/>
    <col min="15365" max="15365" width="6.28515625" style="452" customWidth="1"/>
    <col min="15366" max="15366" width="7.28515625" style="452" customWidth="1"/>
    <col min="15367" max="15367" width="6.140625" style="452" customWidth="1"/>
    <col min="15368" max="15368" width="8.28515625" style="452" customWidth="1"/>
    <col min="15369" max="15369" width="9.7109375" style="452" customWidth="1"/>
    <col min="15370" max="15370" width="8" style="452" customWidth="1"/>
    <col min="15371" max="15371" width="7.28515625" style="452" customWidth="1"/>
    <col min="15372" max="15372" width="8.85546875" style="452" customWidth="1"/>
    <col min="15373" max="15373" width="8.28515625" style="452" customWidth="1"/>
    <col min="15374" max="15374" width="6.85546875" style="452" customWidth="1"/>
    <col min="15375" max="15375" width="11.140625" style="452" customWidth="1"/>
    <col min="15376" max="15376" width="8" style="452" customWidth="1"/>
    <col min="15377" max="15377" width="7.7109375" style="452" customWidth="1"/>
    <col min="15378" max="15378" width="8.28515625" style="452" customWidth="1"/>
    <col min="15379" max="15379" width="10.28515625" style="452" customWidth="1"/>
    <col min="15380" max="15380" width="10" style="452" customWidth="1"/>
    <col min="15381" max="15382" width="9.7109375" style="452" customWidth="1"/>
    <col min="15383" max="15383" width="12.140625" style="452" customWidth="1"/>
    <col min="15384" max="15384" width="11" style="452" customWidth="1"/>
    <col min="15385" max="15385" width="8.140625" style="452" customWidth="1"/>
    <col min="15386" max="15386" width="7.7109375" style="452" customWidth="1"/>
    <col min="15387" max="15387" width="7.28515625" style="452" customWidth="1"/>
    <col min="15388" max="15388" width="7.7109375" style="452" customWidth="1"/>
    <col min="15389" max="15389" width="5.7109375" style="452" customWidth="1"/>
    <col min="15390" max="15390" width="8.7109375" style="452" customWidth="1"/>
    <col min="15391" max="15391" width="11.7109375" style="452" customWidth="1"/>
    <col min="15392" max="15392" width="11.28515625" style="452" customWidth="1"/>
    <col min="15393" max="15393" width="7.7109375" style="452" customWidth="1"/>
    <col min="15394" max="15616" width="8.7109375" style="452"/>
    <col min="15617" max="15617" width="4.140625" style="452" customWidth="1"/>
    <col min="15618" max="15618" width="5" style="452" customWidth="1"/>
    <col min="15619" max="15619" width="10.7109375" style="452" customWidth="1"/>
    <col min="15620" max="15620" width="7.7109375" style="452" customWidth="1"/>
    <col min="15621" max="15621" width="6.28515625" style="452" customWidth="1"/>
    <col min="15622" max="15622" width="7.28515625" style="452" customWidth="1"/>
    <col min="15623" max="15623" width="6.140625" style="452" customWidth="1"/>
    <col min="15624" max="15624" width="8.28515625" style="452" customWidth="1"/>
    <col min="15625" max="15625" width="9.7109375" style="452" customWidth="1"/>
    <col min="15626" max="15626" width="8" style="452" customWidth="1"/>
    <col min="15627" max="15627" width="7.28515625" style="452" customWidth="1"/>
    <col min="15628" max="15628" width="8.85546875" style="452" customWidth="1"/>
    <col min="15629" max="15629" width="8.28515625" style="452" customWidth="1"/>
    <col min="15630" max="15630" width="6.85546875" style="452" customWidth="1"/>
    <col min="15631" max="15631" width="11.140625" style="452" customWidth="1"/>
    <col min="15632" max="15632" width="8" style="452" customWidth="1"/>
    <col min="15633" max="15633" width="7.7109375" style="452" customWidth="1"/>
    <col min="15634" max="15634" width="8.28515625" style="452" customWidth="1"/>
    <col min="15635" max="15635" width="10.28515625" style="452" customWidth="1"/>
    <col min="15636" max="15636" width="10" style="452" customWidth="1"/>
    <col min="15637" max="15638" width="9.7109375" style="452" customWidth="1"/>
    <col min="15639" max="15639" width="12.140625" style="452" customWidth="1"/>
    <col min="15640" max="15640" width="11" style="452" customWidth="1"/>
    <col min="15641" max="15641" width="8.140625" style="452" customWidth="1"/>
    <col min="15642" max="15642" width="7.7109375" style="452" customWidth="1"/>
    <col min="15643" max="15643" width="7.28515625" style="452" customWidth="1"/>
    <col min="15644" max="15644" width="7.7109375" style="452" customWidth="1"/>
    <col min="15645" max="15645" width="5.7109375" style="452" customWidth="1"/>
    <col min="15646" max="15646" width="8.7109375" style="452" customWidth="1"/>
    <col min="15647" max="15647" width="11.7109375" style="452" customWidth="1"/>
    <col min="15648" max="15648" width="11.28515625" style="452" customWidth="1"/>
    <col min="15649" max="15649" width="7.7109375" style="452" customWidth="1"/>
    <col min="15650" max="15872" width="8.7109375" style="452"/>
    <col min="15873" max="15873" width="4.140625" style="452" customWidth="1"/>
    <col min="15874" max="15874" width="5" style="452" customWidth="1"/>
    <col min="15875" max="15875" width="10.7109375" style="452" customWidth="1"/>
    <col min="15876" max="15876" width="7.7109375" style="452" customWidth="1"/>
    <col min="15877" max="15877" width="6.28515625" style="452" customWidth="1"/>
    <col min="15878" max="15878" width="7.28515625" style="452" customWidth="1"/>
    <col min="15879" max="15879" width="6.140625" style="452" customWidth="1"/>
    <col min="15880" max="15880" width="8.28515625" style="452" customWidth="1"/>
    <col min="15881" max="15881" width="9.7109375" style="452" customWidth="1"/>
    <col min="15882" max="15882" width="8" style="452" customWidth="1"/>
    <col min="15883" max="15883" width="7.28515625" style="452" customWidth="1"/>
    <col min="15884" max="15884" width="8.85546875" style="452" customWidth="1"/>
    <col min="15885" max="15885" width="8.28515625" style="452" customWidth="1"/>
    <col min="15886" max="15886" width="6.85546875" style="452" customWidth="1"/>
    <col min="15887" max="15887" width="11.140625" style="452" customWidth="1"/>
    <col min="15888" max="15888" width="8" style="452" customWidth="1"/>
    <col min="15889" max="15889" width="7.7109375" style="452" customWidth="1"/>
    <col min="15890" max="15890" width="8.28515625" style="452" customWidth="1"/>
    <col min="15891" max="15891" width="10.28515625" style="452" customWidth="1"/>
    <col min="15892" max="15892" width="10" style="452" customWidth="1"/>
    <col min="15893" max="15894" width="9.7109375" style="452" customWidth="1"/>
    <col min="15895" max="15895" width="12.140625" style="452" customWidth="1"/>
    <col min="15896" max="15896" width="11" style="452" customWidth="1"/>
    <col min="15897" max="15897" width="8.140625" style="452" customWidth="1"/>
    <col min="15898" max="15898" width="7.7109375" style="452" customWidth="1"/>
    <col min="15899" max="15899" width="7.28515625" style="452" customWidth="1"/>
    <col min="15900" max="15900" width="7.7109375" style="452" customWidth="1"/>
    <col min="15901" max="15901" width="5.7109375" style="452" customWidth="1"/>
    <col min="15902" max="15902" width="8.7109375" style="452" customWidth="1"/>
    <col min="15903" max="15903" width="11.7109375" style="452" customWidth="1"/>
    <col min="15904" max="15904" width="11.28515625" style="452" customWidth="1"/>
    <col min="15905" max="15905" width="7.7109375" style="452" customWidth="1"/>
    <col min="15906" max="16128" width="8.7109375" style="452"/>
    <col min="16129" max="16129" width="4.140625" style="452" customWidth="1"/>
    <col min="16130" max="16130" width="5" style="452" customWidth="1"/>
    <col min="16131" max="16131" width="10.7109375" style="452" customWidth="1"/>
    <col min="16132" max="16132" width="7.7109375" style="452" customWidth="1"/>
    <col min="16133" max="16133" width="6.28515625" style="452" customWidth="1"/>
    <col min="16134" max="16134" width="7.28515625" style="452" customWidth="1"/>
    <col min="16135" max="16135" width="6.140625" style="452" customWidth="1"/>
    <col min="16136" max="16136" width="8.28515625" style="452" customWidth="1"/>
    <col min="16137" max="16137" width="9.7109375" style="452" customWidth="1"/>
    <col min="16138" max="16138" width="8" style="452" customWidth="1"/>
    <col min="16139" max="16139" width="7.28515625" style="452" customWidth="1"/>
    <col min="16140" max="16140" width="8.85546875" style="452" customWidth="1"/>
    <col min="16141" max="16141" width="8.28515625" style="452" customWidth="1"/>
    <col min="16142" max="16142" width="6.85546875" style="452" customWidth="1"/>
    <col min="16143" max="16143" width="11.140625" style="452" customWidth="1"/>
    <col min="16144" max="16144" width="8" style="452" customWidth="1"/>
    <col min="16145" max="16145" width="7.7109375" style="452" customWidth="1"/>
    <col min="16146" max="16146" width="8.28515625" style="452" customWidth="1"/>
    <col min="16147" max="16147" width="10.28515625" style="452" customWidth="1"/>
    <col min="16148" max="16148" width="10" style="452" customWidth="1"/>
    <col min="16149" max="16150" width="9.7109375" style="452" customWidth="1"/>
    <col min="16151" max="16151" width="12.140625" style="452" customWidth="1"/>
    <col min="16152" max="16152" width="11" style="452" customWidth="1"/>
    <col min="16153" max="16153" width="8.140625" style="452" customWidth="1"/>
    <col min="16154" max="16154" width="7.7109375" style="452" customWidth="1"/>
    <col min="16155" max="16155" width="7.28515625" style="452" customWidth="1"/>
    <col min="16156" max="16156" width="7.7109375" style="452" customWidth="1"/>
    <col min="16157" max="16157" width="5.7109375" style="452" customWidth="1"/>
    <col min="16158" max="16158" width="8.7109375" style="452" customWidth="1"/>
    <col min="16159" max="16159" width="11.7109375" style="452" customWidth="1"/>
    <col min="16160" max="16160" width="11.28515625" style="452" customWidth="1"/>
    <col min="16161" max="16161" width="7.7109375" style="452" customWidth="1"/>
    <col min="16162" max="16384" width="8.7109375" style="452"/>
  </cols>
  <sheetData>
    <row r="1" spans="1:33" s="228" customFormat="1" ht="18.75">
      <c r="B1" s="224" t="s">
        <v>906</v>
      </c>
      <c r="C1" s="224"/>
      <c r="D1" s="190"/>
      <c r="E1" s="190"/>
      <c r="F1" s="190"/>
      <c r="G1" s="190"/>
      <c r="H1" s="190"/>
      <c r="I1" s="190"/>
      <c r="J1" s="190"/>
      <c r="K1" s="190"/>
      <c r="L1" s="190"/>
      <c r="M1" s="190"/>
      <c r="N1" s="190"/>
      <c r="O1" s="190"/>
      <c r="P1" s="190"/>
      <c r="Q1" s="190"/>
      <c r="R1" s="190"/>
      <c r="S1" s="170"/>
      <c r="T1" s="170"/>
      <c r="U1" s="170"/>
      <c r="V1" s="170"/>
      <c r="W1" s="170"/>
      <c r="X1" s="170"/>
    </row>
    <row r="2" spans="1:33" s="228" customFormat="1" ht="18.75" customHeight="1">
      <c r="B2" s="224"/>
      <c r="C2" s="224"/>
      <c r="D2" s="190"/>
      <c r="E2" s="190"/>
      <c r="F2" s="190"/>
      <c r="G2" s="190"/>
      <c r="H2" s="269"/>
      <c r="I2" s="269"/>
      <c r="J2" s="269"/>
      <c r="K2" s="269"/>
      <c r="L2" s="269"/>
      <c r="M2" s="190"/>
      <c r="N2" s="190"/>
      <c r="O2" s="190"/>
      <c r="P2" s="190"/>
      <c r="Q2" s="190"/>
      <c r="R2" s="452"/>
      <c r="S2" s="453"/>
      <c r="T2" s="170"/>
      <c r="U2" s="170"/>
      <c r="V2" s="170"/>
      <c r="W2" s="170"/>
      <c r="X2" s="170"/>
      <c r="Y2" s="750" t="s">
        <v>690</v>
      </c>
      <c r="Z2" s="750"/>
      <c r="AA2" s="750"/>
    </row>
    <row r="3" spans="1:33" s="228" customFormat="1" ht="18">
      <c r="B3" s="224"/>
      <c r="C3" s="224"/>
      <c r="D3" s="190"/>
      <c r="E3" s="190"/>
      <c r="F3" s="190"/>
      <c r="G3" s="190"/>
      <c r="H3" s="269"/>
      <c r="I3" s="269"/>
      <c r="J3" s="269"/>
      <c r="K3" s="269"/>
      <c r="L3" s="269"/>
      <c r="M3" s="190"/>
      <c r="N3" s="190"/>
      <c r="O3" s="190"/>
      <c r="P3" s="190"/>
      <c r="Q3" s="190"/>
      <c r="R3" s="190"/>
      <c r="S3" s="170"/>
      <c r="T3" s="170"/>
      <c r="U3" s="170"/>
      <c r="V3" s="170"/>
      <c r="W3" s="170"/>
      <c r="X3" s="170"/>
    </row>
    <row r="4" spans="1:33" s="228" customFormat="1" ht="18.75">
      <c r="C4" s="819" t="s">
        <v>691</v>
      </c>
      <c r="D4" s="819"/>
      <c r="E4" s="819"/>
      <c r="F4" s="819"/>
      <c r="G4" s="819"/>
      <c r="H4" s="819"/>
      <c r="I4" s="819"/>
      <c r="J4" s="819"/>
      <c r="K4" s="819"/>
      <c r="L4" s="819"/>
      <c r="M4" s="819"/>
      <c r="N4" s="819"/>
      <c r="O4" s="819"/>
      <c r="P4" s="819"/>
      <c r="Q4" s="819"/>
      <c r="R4" s="819"/>
      <c r="S4" s="819"/>
      <c r="T4" s="819"/>
      <c r="U4" s="819"/>
      <c r="V4" s="819"/>
      <c r="W4" s="819"/>
      <c r="X4" s="819"/>
      <c r="Y4" s="819"/>
      <c r="Z4" s="819"/>
      <c r="AA4" s="819"/>
      <c r="AB4" s="819"/>
      <c r="AC4" s="819"/>
      <c r="AD4" s="819"/>
      <c r="AE4" s="819"/>
      <c r="AF4" s="819"/>
      <c r="AG4" s="819"/>
    </row>
    <row r="5" spans="1:33" ht="18.75">
      <c r="Z5" s="426" t="s">
        <v>905</v>
      </c>
    </row>
    <row r="6" spans="1:33" s="454" customFormat="1" ht="15" customHeight="1">
      <c r="A6" s="827" t="s">
        <v>4</v>
      </c>
      <c r="B6" s="824" t="s">
        <v>633</v>
      </c>
      <c r="C6" s="826" t="s">
        <v>692</v>
      </c>
      <c r="D6" s="829" t="s">
        <v>387</v>
      </c>
      <c r="E6" s="829"/>
      <c r="F6" s="829"/>
      <c r="G6" s="829"/>
      <c r="H6" s="829"/>
      <c r="I6" s="829"/>
      <c r="J6" s="826" t="s">
        <v>693</v>
      </c>
      <c r="K6" s="830" t="s">
        <v>269</v>
      </c>
      <c r="L6" s="831"/>
      <c r="M6" s="831"/>
      <c r="N6" s="831"/>
      <c r="O6" s="831"/>
      <c r="P6" s="832"/>
      <c r="Q6" s="833" t="s">
        <v>694</v>
      </c>
      <c r="R6" s="826" t="s">
        <v>695</v>
      </c>
      <c r="S6" s="826" t="s">
        <v>696</v>
      </c>
      <c r="T6" s="829" t="s">
        <v>387</v>
      </c>
      <c r="U6" s="829"/>
      <c r="V6" s="829"/>
      <c r="W6" s="829"/>
      <c r="X6" s="829"/>
      <c r="Y6" s="829"/>
      <c r="Z6" s="829"/>
      <c r="AA6" s="829"/>
      <c r="AB6" s="829"/>
      <c r="AC6" s="829"/>
      <c r="AD6" s="829"/>
      <c r="AE6" s="829"/>
      <c r="AF6" s="829"/>
      <c r="AG6" s="805" t="s">
        <v>697</v>
      </c>
    </row>
    <row r="7" spans="1:33" s="454" customFormat="1" ht="149.25" customHeight="1">
      <c r="A7" s="828"/>
      <c r="B7" s="825"/>
      <c r="C7" s="826"/>
      <c r="D7" s="445" t="s">
        <v>698</v>
      </c>
      <c r="E7" s="445" t="s">
        <v>699</v>
      </c>
      <c r="F7" s="445" t="s">
        <v>700</v>
      </c>
      <c r="G7" s="445" t="s">
        <v>701</v>
      </c>
      <c r="H7" s="445" t="s">
        <v>702</v>
      </c>
      <c r="I7" s="445" t="s">
        <v>703</v>
      </c>
      <c r="J7" s="826"/>
      <c r="K7" s="445" t="s">
        <v>654</v>
      </c>
      <c r="L7" s="445" t="s">
        <v>655</v>
      </c>
      <c r="M7" s="445" t="s">
        <v>656</v>
      </c>
      <c r="N7" s="445" t="s">
        <v>657</v>
      </c>
      <c r="O7" s="445" t="s">
        <v>659</v>
      </c>
      <c r="P7" s="445" t="s">
        <v>704</v>
      </c>
      <c r="Q7" s="833"/>
      <c r="R7" s="826"/>
      <c r="S7" s="826"/>
      <c r="T7" s="445" t="s">
        <v>705</v>
      </c>
      <c r="U7" s="445" t="s">
        <v>706</v>
      </c>
      <c r="V7" s="446" t="s">
        <v>707</v>
      </c>
      <c r="W7" s="445" t="s">
        <v>708</v>
      </c>
      <c r="X7" s="445" t="s">
        <v>709</v>
      </c>
      <c r="Y7" s="445" t="s">
        <v>710</v>
      </c>
      <c r="Z7" s="445" t="s">
        <v>711</v>
      </c>
      <c r="AA7" s="445" t="s">
        <v>712</v>
      </c>
      <c r="AB7" s="445" t="s">
        <v>713</v>
      </c>
      <c r="AC7" s="445" t="s">
        <v>714</v>
      </c>
      <c r="AD7" s="445" t="s">
        <v>715</v>
      </c>
      <c r="AE7" s="445" t="s">
        <v>716</v>
      </c>
      <c r="AF7" s="445" t="s">
        <v>717</v>
      </c>
      <c r="AG7" s="805"/>
    </row>
    <row r="8" spans="1:33" s="455" customFormat="1" ht="34.5" customHeight="1">
      <c r="A8" s="448"/>
      <c r="B8" s="448"/>
      <c r="C8" s="448" t="s">
        <v>718</v>
      </c>
      <c r="D8" s="448">
        <v>2</v>
      </c>
      <c r="E8" s="448">
        <v>3</v>
      </c>
      <c r="F8" s="448">
        <v>4</v>
      </c>
      <c r="G8" s="448">
        <v>5</v>
      </c>
      <c r="H8" s="448">
        <v>6</v>
      </c>
      <c r="I8" s="448">
        <v>7</v>
      </c>
      <c r="J8" s="448" t="s">
        <v>719</v>
      </c>
      <c r="K8" s="448">
        <v>9</v>
      </c>
      <c r="L8" s="448">
        <v>10</v>
      </c>
      <c r="M8" s="448">
        <v>11</v>
      </c>
      <c r="N8" s="448">
        <v>12</v>
      </c>
      <c r="O8" s="448">
        <v>13</v>
      </c>
      <c r="P8" s="448">
        <v>14</v>
      </c>
      <c r="Q8" s="448">
        <v>15</v>
      </c>
      <c r="R8" s="448" t="s">
        <v>720</v>
      </c>
      <c r="S8" s="448" t="s">
        <v>721</v>
      </c>
      <c r="T8" s="448">
        <v>18</v>
      </c>
      <c r="U8" s="448">
        <v>19</v>
      </c>
      <c r="V8" s="448">
        <v>20</v>
      </c>
      <c r="W8" s="448">
        <v>21</v>
      </c>
      <c r="X8" s="448">
        <v>22</v>
      </c>
      <c r="Y8" s="448">
        <v>23</v>
      </c>
      <c r="Z8" s="448">
        <v>24</v>
      </c>
      <c r="AA8" s="448">
        <v>25</v>
      </c>
      <c r="AB8" s="448">
        <v>26</v>
      </c>
      <c r="AC8" s="448">
        <v>27</v>
      </c>
      <c r="AD8" s="448">
        <v>28</v>
      </c>
      <c r="AE8" s="448">
        <v>29</v>
      </c>
      <c r="AF8" s="448">
        <v>30</v>
      </c>
      <c r="AG8" s="448" t="s">
        <v>722</v>
      </c>
    </row>
    <row r="9" spans="1:33" s="457" customFormat="1" ht="23.25" customHeight="1">
      <c r="A9" s="445" t="s">
        <v>397</v>
      </c>
      <c r="B9" s="450" t="s">
        <v>666</v>
      </c>
      <c r="C9" s="445"/>
      <c r="D9" s="445"/>
      <c r="E9" s="445"/>
      <c r="F9" s="445"/>
      <c r="G9" s="445"/>
      <c r="H9" s="445"/>
      <c r="I9" s="445"/>
      <c r="J9" s="445"/>
      <c r="K9" s="445"/>
      <c r="L9" s="445"/>
      <c r="M9" s="445"/>
      <c r="N9" s="445"/>
      <c r="O9" s="445"/>
      <c r="P9" s="445"/>
      <c r="Q9" s="445"/>
      <c r="R9" s="445"/>
      <c r="S9" s="445"/>
      <c r="T9" s="445"/>
      <c r="U9" s="445"/>
      <c r="V9" s="445"/>
      <c r="W9" s="445"/>
      <c r="X9" s="445"/>
      <c r="Y9" s="445"/>
      <c r="Z9" s="445"/>
      <c r="AA9" s="445"/>
      <c r="AB9" s="445"/>
      <c r="AC9" s="445"/>
      <c r="AD9" s="445"/>
      <c r="AE9" s="445"/>
      <c r="AF9" s="445"/>
      <c r="AG9" s="456"/>
    </row>
    <row r="10" spans="1:33" s="642" customFormat="1" ht="23.25" customHeight="1">
      <c r="A10" s="638"/>
      <c r="B10" s="639" t="s">
        <v>667</v>
      </c>
      <c r="C10" s="640"/>
      <c r="D10" s="641"/>
      <c r="E10" s="641"/>
      <c r="F10" s="641"/>
      <c r="G10" s="641"/>
      <c r="H10" s="641"/>
      <c r="I10" s="641"/>
      <c r="J10" s="641"/>
      <c r="K10" s="641"/>
      <c r="L10" s="641"/>
      <c r="M10" s="641"/>
      <c r="N10" s="641"/>
      <c r="O10" s="641"/>
      <c r="P10" s="641"/>
      <c r="Q10" s="641"/>
      <c r="R10" s="641"/>
      <c r="S10" s="641"/>
      <c r="T10" s="641"/>
      <c r="U10" s="641"/>
      <c r="V10" s="641"/>
      <c r="W10" s="641"/>
      <c r="X10" s="641"/>
      <c r="Y10" s="641"/>
      <c r="Z10" s="641"/>
      <c r="AA10" s="641"/>
      <c r="AB10" s="641"/>
      <c r="AC10" s="641"/>
      <c r="AD10" s="641"/>
      <c r="AE10" s="641"/>
      <c r="AF10" s="641"/>
      <c r="AG10" s="641"/>
    </row>
    <row r="11" spans="1:33" ht="23.25" customHeight="1">
      <c r="A11" s="445" t="s">
        <v>400</v>
      </c>
      <c r="B11" s="450" t="s">
        <v>668</v>
      </c>
      <c r="C11" s="436"/>
      <c r="D11" s="436"/>
      <c r="E11" s="436"/>
      <c r="F11" s="436"/>
      <c r="G11" s="436"/>
      <c r="H11" s="436"/>
      <c r="I11" s="436"/>
      <c r="J11" s="436"/>
      <c r="K11" s="436"/>
      <c r="L11" s="436"/>
      <c r="M11" s="436"/>
      <c r="N11" s="436"/>
      <c r="O11" s="436"/>
      <c r="P11" s="436"/>
      <c r="Q11" s="445"/>
      <c r="R11" s="445"/>
      <c r="S11" s="436"/>
      <c r="T11" s="436"/>
      <c r="U11" s="436"/>
      <c r="V11" s="436"/>
      <c r="W11" s="436"/>
      <c r="X11" s="436"/>
      <c r="Y11" s="436"/>
      <c r="Z11" s="436"/>
      <c r="AA11" s="436"/>
      <c r="AB11" s="436"/>
      <c r="AC11" s="436"/>
      <c r="AD11" s="436"/>
      <c r="AE11" s="436"/>
      <c r="AF11" s="436"/>
      <c r="AG11" s="436"/>
    </row>
    <row r="12" spans="1:33" s="642" customFormat="1" ht="23.25" customHeight="1">
      <c r="A12" s="641"/>
      <c r="B12" s="639" t="s">
        <v>667</v>
      </c>
      <c r="C12" s="641"/>
      <c r="D12" s="641"/>
      <c r="E12" s="641"/>
      <c r="F12" s="641"/>
      <c r="G12" s="641"/>
      <c r="H12" s="641"/>
      <c r="I12" s="641"/>
      <c r="J12" s="641"/>
      <c r="K12" s="641"/>
      <c r="L12" s="641"/>
      <c r="M12" s="641"/>
      <c r="N12" s="641"/>
      <c r="O12" s="641"/>
      <c r="P12" s="641"/>
      <c r="Q12" s="641"/>
      <c r="R12" s="641"/>
      <c r="S12" s="641"/>
      <c r="T12" s="641"/>
      <c r="U12" s="641"/>
      <c r="V12" s="641"/>
      <c r="W12" s="641"/>
      <c r="X12" s="641"/>
      <c r="Y12" s="641"/>
      <c r="Z12" s="641"/>
      <c r="AA12" s="641"/>
      <c r="AB12" s="641"/>
      <c r="AC12" s="641"/>
      <c r="AD12" s="641"/>
      <c r="AE12" s="641"/>
      <c r="AF12" s="641"/>
      <c r="AG12" s="641"/>
    </row>
    <row r="13" spans="1:33" ht="23.25" customHeight="1">
      <c r="A13" s="445" t="s">
        <v>402</v>
      </c>
      <c r="B13" s="450" t="s">
        <v>610</v>
      </c>
      <c r="C13" s="436"/>
      <c r="D13" s="436"/>
      <c r="E13" s="436"/>
      <c r="F13" s="436"/>
      <c r="G13" s="436"/>
      <c r="H13" s="436"/>
      <c r="I13" s="436"/>
      <c r="J13" s="436"/>
      <c r="K13" s="436"/>
      <c r="L13" s="436"/>
      <c r="M13" s="436"/>
      <c r="N13" s="436"/>
      <c r="O13" s="436"/>
      <c r="P13" s="436"/>
      <c r="Q13" s="436"/>
      <c r="R13" s="436"/>
      <c r="S13" s="436"/>
      <c r="T13" s="436"/>
      <c r="U13" s="436"/>
      <c r="V13" s="436"/>
      <c r="W13" s="436"/>
      <c r="X13" s="436"/>
      <c r="Y13" s="436"/>
      <c r="Z13" s="436"/>
      <c r="AA13" s="436"/>
      <c r="AB13" s="436"/>
      <c r="AC13" s="436"/>
      <c r="AD13" s="436"/>
      <c r="AE13" s="436"/>
      <c r="AF13" s="436"/>
      <c r="AG13" s="436"/>
    </row>
    <row r="14" spans="1:33" s="642" customFormat="1" ht="23.25" customHeight="1">
      <c r="A14" s="641"/>
      <c r="B14" s="639" t="s">
        <v>667</v>
      </c>
      <c r="C14" s="641"/>
      <c r="D14" s="641"/>
      <c r="E14" s="641"/>
      <c r="F14" s="641"/>
      <c r="G14" s="641"/>
      <c r="H14" s="641"/>
      <c r="I14" s="641"/>
      <c r="J14" s="641"/>
      <c r="K14" s="641"/>
      <c r="L14" s="641"/>
      <c r="M14" s="641"/>
      <c r="N14" s="641"/>
      <c r="O14" s="641"/>
      <c r="P14" s="641"/>
      <c r="Q14" s="641"/>
      <c r="R14" s="641"/>
      <c r="S14" s="641"/>
      <c r="T14" s="641"/>
      <c r="U14" s="641"/>
      <c r="V14" s="641"/>
      <c r="W14" s="641"/>
      <c r="X14" s="641"/>
      <c r="Y14" s="641"/>
      <c r="Z14" s="641"/>
      <c r="AA14" s="641"/>
      <c r="AB14" s="641"/>
      <c r="AC14" s="641"/>
      <c r="AD14" s="641"/>
      <c r="AE14" s="641"/>
      <c r="AF14" s="641"/>
      <c r="AG14" s="641"/>
    </row>
    <row r="15" spans="1:33" ht="23.25" customHeight="1">
      <c r="A15" s="436"/>
      <c r="B15" s="436"/>
      <c r="C15" s="436"/>
      <c r="D15" s="436"/>
      <c r="E15" s="436"/>
      <c r="F15" s="436"/>
      <c r="G15" s="436"/>
      <c r="H15" s="436"/>
      <c r="I15" s="436"/>
      <c r="J15" s="436"/>
      <c r="K15" s="436"/>
      <c r="L15" s="436"/>
      <c r="M15" s="436"/>
      <c r="N15" s="436"/>
      <c r="O15" s="436"/>
      <c r="P15" s="436"/>
      <c r="Q15" s="436"/>
      <c r="R15" s="436"/>
      <c r="S15" s="436"/>
      <c r="T15" s="436"/>
      <c r="U15" s="436"/>
      <c r="V15" s="436"/>
      <c r="W15" s="436"/>
      <c r="X15" s="436"/>
      <c r="Y15" s="436"/>
      <c r="Z15" s="436"/>
      <c r="AA15" s="436"/>
      <c r="AB15" s="436"/>
      <c r="AC15" s="436"/>
      <c r="AD15" s="436"/>
      <c r="AE15" s="436"/>
      <c r="AF15" s="436"/>
      <c r="AG15" s="436"/>
    </row>
  </sheetData>
  <mergeCells count="13">
    <mergeCell ref="A6:A7"/>
    <mergeCell ref="B6:B7"/>
    <mergeCell ref="C6:C7"/>
    <mergeCell ref="D6:I6"/>
    <mergeCell ref="J6:J7"/>
    <mergeCell ref="S6:S7"/>
    <mergeCell ref="T6:AF6"/>
    <mergeCell ref="AG6:AG7"/>
    <mergeCell ref="Y2:AA2"/>
    <mergeCell ref="C4:AG4"/>
    <mergeCell ref="K6:P6"/>
    <mergeCell ref="Q6:Q7"/>
    <mergeCell ref="R6:R7"/>
  </mergeCells>
  <pageMargins left="0.43307086614173229" right="0.19685039370078741" top="0.47244094488188981" bottom="0.74803149606299213" header="0.31496062992125984" footer="0.31496062992125984"/>
  <pageSetup paperSize="8" scale="7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14"/>
  <sheetViews>
    <sheetView topLeftCell="G10" zoomScale="86" zoomScaleNormal="86" workbookViewId="0">
      <selection activeCell="H10" sqref="H10"/>
    </sheetView>
  </sheetViews>
  <sheetFormatPr defaultColWidth="8.7109375" defaultRowHeight="15.75"/>
  <cols>
    <col min="1" max="1" width="5.28515625" style="452" customWidth="1"/>
    <col min="2" max="2" width="31.28515625" style="452" bestFit="1" customWidth="1"/>
    <col min="3" max="3" width="9.7109375" style="452" customWidth="1"/>
    <col min="4" max="4" width="7.140625" style="452" customWidth="1"/>
    <col min="5" max="5" width="6.28515625" style="452" customWidth="1"/>
    <col min="6" max="6" width="7.140625" style="452" customWidth="1"/>
    <col min="7" max="7" width="5.28515625" style="452" customWidth="1"/>
    <col min="8" max="8" width="6.7109375" style="452" customWidth="1"/>
    <col min="9" max="9" width="8.140625" style="452" customWidth="1"/>
    <col min="10" max="11" width="6.7109375" style="452" customWidth="1"/>
    <col min="12" max="12" width="6.42578125" style="452" customWidth="1"/>
    <col min="13" max="13" width="6.28515625" style="452" customWidth="1"/>
    <col min="14" max="14" width="5.85546875" style="452" customWidth="1"/>
    <col min="15" max="15" width="8.7109375" style="452" customWidth="1"/>
    <col min="16" max="16" width="7.42578125" style="452" customWidth="1"/>
    <col min="17" max="17" width="6.7109375" style="452" customWidth="1"/>
    <col min="18" max="18" width="8.28515625" style="452" customWidth="1"/>
    <col min="19" max="19" width="7.28515625" style="452" customWidth="1"/>
    <col min="20" max="20" width="5.7109375" style="452" customWidth="1"/>
    <col min="21" max="22" width="7.28515625" style="452" customWidth="1"/>
    <col min="23" max="23" width="5.28515625" style="452" customWidth="1"/>
    <col min="24" max="24" width="5.85546875" style="452" customWidth="1"/>
    <col min="25" max="26" width="6.140625" style="452" customWidth="1"/>
    <col min="27" max="27" width="8.85546875" style="452" customWidth="1"/>
    <col min="28" max="28" width="6.7109375" style="452" customWidth="1"/>
    <col min="29" max="29" width="9.28515625" style="452" customWidth="1"/>
    <col min="30" max="30" width="8" style="452" customWidth="1"/>
    <col min="31" max="31" width="6.28515625" style="452" customWidth="1"/>
    <col min="32" max="256" width="8.7109375" style="452"/>
    <col min="257" max="257" width="5.28515625" style="452" customWidth="1"/>
    <col min="258" max="258" width="5.85546875" style="452" customWidth="1"/>
    <col min="259" max="259" width="10.7109375" style="452" customWidth="1"/>
    <col min="260" max="260" width="7.140625" style="452" customWidth="1"/>
    <col min="261" max="261" width="6.28515625" style="452" customWidth="1"/>
    <col min="262" max="262" width="8" style="452" customWidth="1"/>
    <col min="263" max="263" width="6.85546875" style="452" customWidth="1"/>
    <col min="264" max="264" width="8.7109375" style="452" customWidth="1"/>
    <col min="265" max="265" width="9.140625" style="452" customWidth="1"/>
    <col min="266" max="266" width="8.28515625" style="452" customWidth="1"/>
    <col min="267" max="267" width="6.7109375" style="452" customWidth="1"/>
    <col min="268" max="268" width="8.28515625" style="452" customWidth="1"/>
    <col min="269" max="269" width="8.140625" style="452" customWidth="1"/>
    <col min="270" max="270" width="7.7109375" style="452" customWidth="1"/>
    <col min="271" max="271" width="11" style="452" customWidth="1"/>
    <col min="272" max="272" width="8.140625" style="452" customWidth="1"/>
    <col min="273" max="273" width="8" style="452" customWidth="1"/>
    <col min="274" max="274" width="9.28515625" style="452" customWidth="1"/>
    <col min="275" max="275" width="8.28515625" style="452" customWidth="1"/>
    <col min="276" max="276" width="6.85546875" style="452" customWidth="1"/>
    <col min="277" max="277" width="9.28515625" style="452" customWidth="1"/>
    <col min="278" max="278" width="8.7109375" style="452" customWidth="1"/>
    <col min="279" max="279" width="6.85546875" style="452" customWidth="1"/>
    <col min="280" max="280" width="7.140625" style="452" customWidth="1"/>
    <col min="281" max="282" width="6.140625" style="452" customWidth="1"/>
    <col min="283" max="283" width="10" style="452" customWidth="1"/>
    <col min="284" max="284" width="8.28515625" style="452" customWidth="1"/>
    <col min="285" max="285" width="11" style="452" customWidth="1"/>
    <col min="286" max="286" width="11.7109375" style="452" customWidth="1"/>
    <col min="287" max="287" width="8" style="452" customWidth="1"/>
    <col min="288" max="512" width="8.7109375" style="452"/>
    <col min="513" max="513" width="5.28515625" style="452" customWidth="1"/>
    <col min="514" max="514" width="5.85546875" style="452" customWidth="1"/>
    <col min="515" max="515" width="10.7109375" style="452" customWidth="1"/>
    <col min="516" max="516" width="7.140625" style="452" customWidth="1"/>
    <col min="517" max="517" width="6.28515625" style="452" customWidth="1"/>
    <col min="518" max="518" width="8" style="452" customWidth="1"/>
    <col min="519" max="519" width="6.85546875" style="452" customWidth="1"/>
    <col min="520" max="520" width="8.7109375" style="452" customWidth="1"/>
    <col min="521" max="521" width="9.140625" style="452" customWidth="1"/>
    <col min="522" max="522" width="8.28515625" style="452" customWidth="1"/>
    <col min="523" max="523" width="6.7109375" style="452" customWidth="1"/>
    <col min="524" max="524" width="8.28515625" style="452" customWidth="1"/>
    <col min="525" max="525" width="8.140625" style="452" customWidth="1"/>
    <col min="526" max="526" width="7.7109375" style="452" customWidth="1"/>
    <col min="527" max="527" width="11" style="452" customWidth="1"/>
    <col min="528" max="528" width="8.140625" style="452" customWidth="1"/>
    <col min="529" max="529" width="8" style="452" customWidth="1"/>
    <col min="530" max="530" width="9.28515625" style="452" customWidth="1"/>
    <col min="531" max="531" width="8.28515625" style="452" customWidth="1"/>
    <col min="532" max="532" width="6.85546875" style="452" customWidth="1"/>
    <col min="533" max="533" width="9.28515625" style="452" customWidth="1"/>
    <col min="534" max="534" width="8.7109375" style="452" customWidth="1"/>
    <col min="535" max="535" width="6.85546875" style="452" customWidth="1"/>
    <col min="536" max="536" width="7.140625" style="452" customWidth="1"/>
    <col min="537" max="538" width="6.140625" style="452" customWidth="1"/>
    <col min="539" max="539" width="10" style="452" customWidth="1"/>
    <col min="540" max="540" width="8.28515625" style="452" customWidth="1"/>
    <col min="541" max="541" width="11" style="452" customWidth="1"/>
    <col min="542" max="542" width="11.7109375" style="452" customWidth="1"/>
    <col min="543" max="543" width="8" style="452" customWidth="1"/>
    <col min="544" max="768" width="8.7109375" style="452"/>
    <col min="769" max="769" width="5.28515625" style="452" customWidth="1"/>
    <col min="770" max="770" width="5.85546875" style="452" customWidth="1"/>
    <col min="771" max="771" width="10.7109375" style="452" customWidth="1"/>
    <col min="772" max="772" width="7.140625" style="452" customWidth="1"/>
    <col min="773" max="773" width="6.28515625" style="452" customWidth="1"/>
    <col min="774" max="774" width="8" style="452" customWidth="1"/>
    <col min="775" max="775" width="6.85546875" style="452" customWidth="1"/>
    <col min="776" max="776" width="8.7109375" style="452" customWidth="1"/>
    <col min="777" max="777" width="9.140625" style="452" customWidth="1"/>
    <col min="778" max="778" width="8.28515625" style="452" customWidth="1"/>
    <col min="779" max="779" width="6.7109375" style="452" customWidth="1"/>
    <col min="780" max="780" width="8.28515625" style="452" customWidth="1"/>
    <col min="781" max="781" width="8.140625" style="452" customWidth="1"/>
    <col min="782" max="782" width="7.7109375" style="452" customWidth="1"/>
    <col min="783" max="783" width="11" style="452" customWidth="1"/>
    <col min="784" max="784" width="8.140625" style="452" customWidth="1"/>
    <col min="785" max="785" width="8" style="452" customWidth="1"/>
    <col min="786" max="786" width="9.28515625" style="452" customWidth="1"/>
    <col min="787" max="787" width="8.28515625" style="452" customWidth="1"/>
    <col min="788" max="788" width="6.85546875" style="452" customWidth="1"/>
    <col min="789" max="789" width="9.28515625" style="452" customWidth="1"/>
    <col min="790" max="790" width="8.7109375" style="452" customWidth="1"/>
    <col min="791" max="791" width="6.85546875" style="452" customWidth="1"/>
    <col min="792" max="792" width="7.140625" style="452" customWidth="1"/>
    <col min="793" max="794" width="6.140625" style="452" customWidth="1"/>
    <col min="795" max="795" width="10" style="452" customWidth="1"/>
    <col min="796" max="796" width="8.28515625" style="452" customWidth="1"/>
    <col min="797" max="797" width="11" style="452" customWidth="1"/>
    <col min="798" max="798" width="11.7109375" style="452" customWidth="1"/>
    <col min="799" max="799" width="8" style="452" customWidth="1"/>
    <col min="800" max="1024" width="8.7109375" style="452"/>
    <col min="1025" max="1025" width="5.28515625" style="452" customWidth="1"/>
    <col min="1026" max="1026" width="5.85546875" style="452" customWidth="1"/>
    <col min="1027" max="1027" width="10.7109375" style="452" customWidth="1"/>
    <col min="1028" max="1028" width="7.140625" style="452" customWidth="1"/>
    <col min="1029" max="1029" width="6.28515625" style="452" customWidth="1"/>
    <col min="1030" max="1030" width="8" style="452" customWidth="1"/>
    <col min="1031" max="1031" width="6.85546875" style="452" customWidth="1"/>
    <col min="1032" max="1032" width="8.7109375" style="452" customWidth="1"/>
    <col min="1033" max="1033" width="9.140625" style="452" customWidth="1"/>
    <col min="1034" max="1034" width="8.28515625" style="452" customWidth="1"/>
    <col min="1035" max="1035" width="6.7109375" style="452" customWidth="1"/>
    <col min="1036" max="1036" width="8.28515625" style="452" customWidth="1"/>
    <col min="1037" max="1037" width="8.140625" style="452" customWidth="1"/>
    <col min="1038" max="1038" width="7.7109375" style="452" customWidth="1"/>
    <col min="1039" max="1039" width="11" style="452" customWidth="1"/>
    <col min="1040" max="1040" width="8.140625" style="452" customWidth="1"/>
    <col min="1041" max="1041" width="8" style="452" customWidth="1"/>
    <col min="1042" max="1042" width="9.28515625" style="452" customWidth="1"/>
    <col min="1043" max="1043" width="8.28515625" style="452" customWidth="1"/>
    <col min="1044" max="1044" width="6.85546875" style="452" customWidth="1"/>
    <col min="1045" max="1045" width="9.28515625" style="452" customWidth="1"/>
    <col min="1046" max="1046" width="8.7109375" style="452" customWidth="1"/>
    <col min="1047" max="1047" width="6.85546875" style="452" customWidth="1"/>
    <col min="1048" max="1048" width="7.140625" style="452" customWidth="1"/>
    <col min="1049" max="1050" width="6.140625" style="452" customWidth="1"/>
    <col min="1051" max="1051" width="10" style="452" customWidth="1"/>
    <col min="1052" max="1052" width="8.28515625" style="452" customWidth="1"/>
    <col min="1053" max="1053" width="11" style="452" customWidth="1"/>
    <col min="1054" max="1054" width="11.7109375" style="452" customWidth="1"/>
    <col min="1055" max="1055" width="8" style="452" customWidth="1"/>
    <col min="1056" max="1280" width="8.7109375" style="452"/>
    <col min="1281" max="1281" width="5.28515625" style="452" customWidth="1"/>
    <col min="1282" max="1282" width="5.85546875" style="452" customWidth="1"/>
    <col min="1283" max="1283" width="10.7109375" style="452" customWidth="1"/>
    <col min="1284" max="1284" width="7.140625" style="452" customWidth="1"/>
    <col min="1285" max="1285" width="6.28515625" style="452" customWidth="1"/>
    <col min="1286" max="1286" width="8" style="452" customWidth="1"/>
    <col min="1287" max="1287" width="6.85546875" style="452" customWidth="1"/>
    <col min="1288" max="1288" width="8.7109375" style="452" customWidth="1"/>
    <col min="1289" max="1289" width="9.140625" style="452" customWidth="1"/>
    <col min="1290" max="1290" width="8.28515625" style="452" customWidth="1"/>
    <col min="1291" max="1291" width="6.7109375" style="452" customWidth="1"/>
    <col min="1292" max="1292" width="8.28515625" style="452" customWidth="1"/>
    <col min="1293" max="1293" width="8.140625" style="452" customWidth="1"/>
    <col min="1294" max="1294" width="7.7109375" style="452" customWidth="1"/>
    <col min="1295" max="1295" width="11" style="452" customWidth="1"/>
    <col min="1296" max="1296" width="8.140625" style="452" customWidth="1"/>
    <col min="1297" max="1297" width="8" style="452" customWidth="1"/>
    <col min="1298" max="1298" width="9.28515625" style="452" customWidth="1"/>
    <col min="1299" max="1299" width="8.28515625" style="452" customWidth="1"/>
    <col min="1300" max="1300" width="6.85546875" style="452" customWidth="1"/>
    <col min="1301" max="1301" width="9.28515625" style="452" customWidth="1"/>
    <col min="1302" max="1302" width="8.7109375" style="452" customWidth="1"/>
    <col min="1303" max="1303" width="6.85546875" style="452" customWidth="1"/>
    <col min="1304" max="1304" width="7.140625" style="452" customWidth="1"/>
    <col min="1305" max="1306" width="6.140625" style="452" customWidth="1"/>
    <col min="1307" max="1307" width="10" style="452" customWidth="1"/>
    <col min="1308" max="1308" width="8.28515625" style="452" customWidth="1"/>
    <col min="1309" max="1309" width="11" style="452" customWidth="1"/>
    <col min="1310" max="1310" width="11.7109375" style="452" customWidth="1"/>
    <col min="1311" max="1311" width="8" style="452" customWidth="1"/>
    <col min="1312" max="1536" width="8.7109375" style="452"/>
    <col min="1537" max="1537" width="5.28515625" style="452" customWidth="1"/>
    <col min="1538" max="1538" width="5.85546875" style="452" customWidth="1"/>
    <col min="1539" max="1539" width="10.7109375" style="452" customWidth="1"/>
    <col min="1540" max="1540" width="7.140625" style="452" customWidth="1"/>
    <col min="1541" max="1541" width="6.28515625" style="452" customWidth="1"/>
    <col min="1542" max="1542" width="8" style="452" customWidth="1"/>
    <col min="1543" max="1543" width="6.85546875" style="452" customWidth="1"/>
    <col min="1544" max="1544" width="8.7109375" style="452" customWidth="1"/>
    <col min="1545" max="1545" width="9.140625" style="452" customWidth="1"/>
    <col min="1546" max="1546" width="8.28515625" style="452" customWidth="1"/>
    <col min="1547" max="1547" width="6.7109375" style="452" customWidth="1"/>
    <col min="1548" max="1548" width="8.28515625" style="452" customWidth="1"/>
    <col min="1549" max="1549" width="8.140625" style="452" customWidth="1"/>
    <col min="1550" max="1550" width="7.7109375" style="452" customWidth="1"/>
    <col min="1551" max="1551" width="11" style="452" customWidth="1"/>
    <col min="1552" max="1552" width="8.140625" style="452" customWidth="1"/>
    <col min="1553" max="1553" width="8" style="452" customWidth="1"/>
    <col min="1554" max="1554" width="9.28515625" style="452" customWidth="1"/>
    <col min="1555" max="1555" width="8.28515625" style="452" customWidth="1"/>
    <col min="1556" max="1556" width="6.85546875" style="452" customWidth="1"/>
    <col min="1557" max="1557" width="9.28515625" style="452" customWidth="1"/>
    <col min="1558" max="1558" width="8.7109375" style="452" customWidth="1"/>
    <col min="1559" max="1559" width="6.85546875" style="452" customWidth="1"/>
    <col min="1560" max="1560" width="7.140625" style="452" customWidth="1"/>
    <col min="1561" max="1562" width="6.140625" style="452" customWidth="1"/>
    <col min="1563" max="1563" width="10" style="452" customWidth="1"/>
    <col min="1564" max="1564" width="8.28515625" style="452" customWidth="1"/>
    <col min="1565" max="1565" width="11" style="452" customWidth="1"/>
    <col min="1566" max="1566" width="11.7109375" style="452" customWidth="1"/>
    <col min="1567" max="1567" width="8" style="452" customWidth="1"/>
    <col min="1568" max="1792" width="8.7109375" style="452"/>
    <col min="1793" max="1793" width="5.28515625" style="452" customWidth="1"/>
    <col min="1794" max="1794" width="5.85546875" style="452" customWidth="1"/>
    <col min="1795" max="1795" width="10.7109375" style="452" customWidth="1"/>
    <col min="1796" max="1796" width="7.140625" style="452" customWidth="1"/>
    <col min="1797" max="1797" width="6.28515625" style="452" customWidth="1"/>
    <col min="1798" max="1798" width="8" style="452" customWidth="1"/>
    <col min="1799" max="1799" width="6.85546875" style="452" customWidth="1"/>
    <col min="1800" max="1800" width="8.7109375" style="452" customWidth="1"/>
    <col min="1801" max="1801" width="9.140625" style="452" customWidth="1"/>
    <col min="1802" max="1802" width="8.28515625" style="452" customWidth="1"/>
    <col min="1803" max="1803" width="6.7109375" style="452" customWidth="1"/>
    <col min="1804" max="1804" width="8.28515625" style="452" customWidth="1"/>
    <col min="1805" max="1805" width="8.140625" style="452" customWidth="1"/>
    <col min="1806" max="1806" width="7.7109375" style="452" customWidth="1"/>
    <col min="1807" max="1807" width="11" style="452" customWidth="1"/>
    <col min="1808" max="1808" width="8.140625" style="452" customWidth="1"/>
    <col min="1809" max="1809" width="8" style="452" customWidth="1"/>
    <col min="1810" max="1810" width="9.28515625" style="452" customWidth="1"/>
    <col min="1811" max="1811" width="8.28515625" style="452" customWidth="1"/>
    <col min="1812" max="1812" width="6.85546875" style="452" customWidth="1"/>
    <col min="1813" max="1813" width="9.28515625" style="452" customWidth="1"/>
    <col min="1814" max="1814" width="8.7109375" style="452" customWidth="1"/>
    <col min="1815" max="1815" width="6.85546875" style="452" customWidth="1"/>
    <col min="1816" max="1816" width="7.140625" style="452" customWidth="1"/>
    <col min="1817" max="1818" width="6.140625" style="452" customWidth="1"/>
    <col min="1819" max="1819" width="10" style="452" customWidth="1"/>
    <col min="1820" max="1820" width="8.28515625" style="452" customWidth="1"/>
    <col min="1821" max="1821" width="11" style="452" customWidth="1"/>
    <col min="1822" max="1822" width="11.7109375" style="452" customWidth="1"/>
    <col min="1823" max="1823" width="8" style="452" customWidth="1"/>
    <col min="1824" max="2048" width="8.7109375" style="452"/>
    <col min="2049" max="2049" width="5.28515625" style="452" customWidth="1"/>
    <col min="2050" max="2050" width="5.85546875" style="452" customWidth="1"/>
    <col min="2051" max="2051" width="10.7109375" style="452" customWidth="1"/>
    <col min="2052" max="2052" width="7.140625" style="452" customWidth="1"/>
    <col min="2053" max="2053" width="6.28515625" style="452" customWidth="1"/>
    <col min="2054" max="2054" width="8" style="452" customWidth="1"/>
    <col min="2055" max="2055" width="6.85546875" style="452" customWidth="1"/>
    <col min="2056" max="2056" width="8.7109375" style="452" customWidth="1"/>
    <col min="2057" max="2057" width="9.140625" style="452" customWidth="1"/>
    <col min="2058" max="2058" width="8.28515625" style="452" customWidth="1"/>
    <col min="2059" max="2059" width="6.7109375" style="452" customWidth="1"/>
    <col min="2060" max="2060" width="8.28515625" style="452" customWidth="1"/>
    <col min="2061" max="2061" width="8.140625" style="452" customWidth="1"/>
    <col min="2062" max="2062" width="7.7109375" style="452" customWidth="1"/>
    <col min="2063" max="2063" width="11" style="452" customWidth="1"/>
    <col min="2064" max="2064" width="8.140625" style="452" customWidth="1"/>
    <col min="2065" max="2065" width="8" style="452" customWidth="1"/>
    <col min="2066" max="2066" width="9.28515625" style="452" customWidth="1"/>
    <col min="2067" max="2067" width="8.28515625" style="452" customWidth="1"/>
    <col min="2068" max="2068" width="6.85546875" style="452" customWidth="1"/>
    <col min="2069" max="2069" width="9.28515625" style="452" customWidth="1"/>
    <col min="2070" max="2070" width="8.7109375" style="452" customWidth="1"/>
    <col min="2071" max="2071" width="6.85546875" style="452" customWidth="1"/>
    <col min="2072" max="2072" width="7.140625" style="452" customWidth="1"/>
    <col min="2073" max="2074" width="6.140625" style="452" customWidth="1"/>
    <col min="2075" max="2075" width="10" style="452" customWidth="1"/>
    <col min="2076" max="2076" width="8.28515625" style="452" customWidth="1"/>
    <col min="2077" max="2077" width="11" style="452" customWidth="1"/>
    <col min="2078" max="2078" width="11.7109375" style="452" customWidth="1"/>
    <col min="2079" max="2079" width="8" style="452" customWidth="1"/>
    <col min="2080" max="2304" width="8.7109375" style="452"/>
    <col min="2305" max="2305" width="5.28515625" style="452" customWidth="1"/>
    <col min="2306" max="2306" width="5.85546875" style="452" customWidth="1"/>
    <col min="2307" max="2307" width="10.7109375" style="452" customWidth="1"/>
    <col min="2308" max="2308" width="7.140625" style="452" customWidth="1"/>
    <col min="2309" max="2309" width="6.28515625" style="452" customWidth="1"/>
    <col min="2310" max="2310" width="8" style="452" customWidth="1"/>
    <col min="2311" max="2311" width="6.85546875" style="452" customWidth="1"/>
    <col min="2312" max="2312" width="8.7109375" style="452" customWidth="1"/>
    <col min="2313" max="2313" width="9.140625" style="452" customWidth="1"/>
    <col min="2314" max="2314" width="8.28515625" style="452" customWidth="1"/>
    <col min="2315" max="2315" width="6.7109375" style="452" customWidth="1"/>
    <col min="2316" max="2316" width="8.28515625" style="452" customWidth="1"/>
    <col min="2317" max="2317" width="8.140625" style="452" customWidth="1"/>
    <col min="2318" max="2318" width="7.7109375" style="452" customWidth="1"/>
    <col min="2319" max="2319" width="11" style="452" customWidth="1"/>
    <col min="2320" max="2320" width="8.140625" style="452" customWidth="1"/>
    <col min="2321" max="2321" width="8" style="452" customWidth="1"/>
    <col min="2322" max="2322" width="9.28515625" style="452" customWidth="1"/>
    <col min="2323" max="2323" width="8.28515625" style="452" customWidth="1"/>
    <col min="2324" max="2324" width="6.85546875" style="452" customWidth="1"/>
    <col min="2325" max="2325" width="9.28515625" style="452" customWidth="1"/>
    <col min="2326" max="2326" width="8.7109375" style="452" customWidth="1"/>
    <col min="2327" max="2327" width="6.85546875" style="452" customWidth="1"/>
    <col min="2328" max="2328" width="7.140625" style="452" customWidth="1"/>
    <col min="2329" max="2330" width="6.140625" style="452" customWidth="1"/>
    <col min="2331" max="2331" width="10" style="452" customWidth="1"/>
    <col min="2332" max="2332" width="8.28515625" style="452" customWidth="1"/>
    <col min="2333" max="2333" width="11" style="452" customWidth="1"/>
    <col min="2334" max="2334" width="11.7109375" style="452" customWidth="1"/>
    <col min="2335" max="2335" width="8" style="452" customWidth="1"/>
    <col min="2336" max="2560" width="8.7109375" style="452"/>
    <col min="2561" max="2561" width="5.28515625" style="452" customWidth="1"/>
    <col min="2562" max="2562" width="5.85546875" style="452" customWidth="1"/>
    <col min="2563" max="2563" width="10.7109375" style="452" customWidth="1"/>
    <col min="2564" max="2564" width="7.140625" style="452" customWidth="1"/>
    <col min="2565" max="2565" width="6.28515625" style="452" customWidth="1"/>
    <col min="2566" max="2566" width="8" style="452" customWidth="1"/>
    <col min="2567" max="2567" width="6.85546875" style="452" customWidth="1"/>
    <col min="2568" max="2568" width="8.7109375" style="452" customWidth="1"/>
    <col min="2569" max="2569" width="9.140625" style="452" customWidth="1"/>
    <col min="2570" max="2570" width="8.28515625" style="452" customWidth="1"/>
    <col min="2571" max="2571" width="6.7109375" style="452" customWidth="1"/>
    <col min="2572" max="2572" width="8.28515625" style="452" customWidth="1"/>
    <col min="2573" max="2573" width="8.140625" style="452" customWidth="1"/>
    <col min="2574" max="2574" width="7.7109375" style="452" customWidth="1"/>
    <col min="2575" max="2575" width="11" style="452" customWidth="1"/>
    <col min="2576" max="2576" width="8.140625" style="452" customWidth="1"/>
    <col min="2577" max="2577" width="8" style="452" customWidth="1"/>
    <col min="2578" max="2578" width="9.28515625" style="452" customWidth="1"/>
    <col min="2579" max="2579" width="8.28515625" style="452" customWidth="1"/>
    <col min="2580" max="2580" width="6.85546875" style="452" customWidth="1"/>
    <col min="2581" max="2581" width="9.28515625" style="452" customWidth="1"/>
    <col min="2582" max="2582" width="8.7109375" style="452" customWidth="1"/>
    <col min="2583" max="2583" width="6.85546875" style="452" customWidth="1"/>
    <col min="2584" max="2584" width="7.140625" style="452" customWidth="1"/>
    <col min="2585" max="2586" width="6.140625" style="452" customWidth="1"/>
    <col min="2587" max="2587" width="10" style="452" customWidth="1"/>
    <col min="2588" max="2588" width="8.28515625" style="452" customWidth="1"/>
    <col min="2589" max="2589" width="11" style="452" customWidth="1"/>
    <col min="2590" max="2590" width="11.7109375" style="452" customWidth="1"/>
    <col min="2591" max="2591" width="8" style="452" customWidth="1"/>
    <col min="2592" max="2816" width="8.7109375" style="452"/>
    <col min="2817" max="2817" width="5.28515625" style="452" customWidth="1"/>
    <col min="2818" max="2818" width="5.85546875" style="452" customWidth="1"/>
    <col min="2819" max="2819" width="10.7109375" style="452" customWidth="1"/>
    <col min="2820" max="2820" width="7.140625" style="452" customWidth="1"/>
    <col min="2821" max="2821" width="6.28515625" style="452" customWidth="1"/>
    <col min="2822" max="2822" width="8" style="452" customWidth="1"/>
    <col min="2823" max="2823" width="6.85546875" style="452" customWidth="1"/>
    <col min="2824" max="2824" width="8.7109375" style="452" customWidth="1"/>
    <col min="2825" max="2825" width="9.140625" style="452" customWidth="1"/>
    <col min="2826" max="2826" width="8.28515625" style="452" customWidth="1"/>
    <col min="2827" max="2827" width="6.7109375" style="452" customWidth="1"/>
    <col min="2828" max="2828" width="8.28515625" style="452" customWidth="1"/>
    <col min="2829" max="2829" width="8.140625" style="452" customWidth="1"/>
    <col min="2830" max="2830" width="7.7109375" style="452" customWidth="1"/>
    <col min="2831" max="2831" width="11" style="452" customWidth="1"/>
    <col min="2832" max="2832" width="8.140625" style="452" customWidth="1"/>
    <col min="2833" max="2833" width="8" style="452" customWidth="1"/>
    <col min="2834" max="2834" width="9.28515625" style="452" customWidth="1"/>
    <col min="2835" max="2835" width="8.28515625" style="452" customWidth="1"/>
    <col min="2836" max="2836" width="6.85546875" style="452" customWidth="1"/>
    <col min="2837" max="2837" width="9.28515625" style="452" customWidth="1"/>
    <col min="2838" max="2838" width="8.7109375" style="452" customWidth="1"/>
    <col min="2839" max="2839" width="6.85546875" style="452" customWidth="1"/>
    <col min="2840" max="2840" width="7.140625" style="452" customWidth="1"/>
    <col min="2841" max="2842" width="6.140625" style="452" customWidth="1"/>
    <col min="2843" max="2843" width="10" style="452" customWidth="1"/>
    <col min="2844" max="2844" width="8.28515625" style="452" customWidth="1"/>
    <col min="2845" max="2845" width="11" style="452" customWidth="1"/>
    <col min="2846" max="2846" width="11.7109375" style="452" customWidth="1"/>
    <col min="2847" max="2847" width="8" style="452" customWidth="1"/>
    <col min="2848" max="3072" width="8.7109375" style="452"/>
    <col min="3073" max="3073" width="5.28515625" style="452" customWidth="1"/>
    <col min="3074" max="3074" width="5.85546875" style="452" customWidth="1"/>
    <col min="3075" max="3075" width="10.7109375" style="452" customWidth="1"/>
    <col min="3076" max="3076" width="7.140625" style="452" customWidth="1"/>
    <col min="3077" max="3077" width="6.28515625" style="452" customWidth="1"/>
    <col min="3078" max="3078" width="8" style="452" customWidth="1"/>
    <col min="3079" max="3079" width="6.85546875" style="452" customWidth="1"/>
    <col min="3080" max="3080" width="8.7109375" style="452" customWidth="1"/>
    <col min="3081" max="3081" width="9.140625" style="452" customWidth="1"/>
    <col min="3082" max="3082" width="8.28515625" style="452" customWidth="1"/>
    <col min="3083" max="3083" width="6.7109375" style="452" customWidth="1"/>
    <col min="3084" max="3084" width="8.28515625" style="452" customWidth="1"/>
    <col min="3085" max="3085" width="8.140625" style="452" customWidth="1"/>
    <col min="3086" max="3086" width="7.7109375" style="452" customWidth="1"/>
    <col min="3087" max="3087" width="11" style="452" customWidth="1"/>
    <col min="3088" max="3088" width="8.140625" style="452" customWidth="1"/>
    <col min="3089" max="3089" width="8" style="452" customWidth="1"/>
    <col min="3090" max="3090" width="9.28515625" style="452" customWidth="1"/>
    <col min="3091" max="3091" width="8.28515625" style="452" customWidth="1"/>
    <col min="3092" max="3092" width="6.85546875" style="452" customWidth="1"/>
    <col min="3093" max="3093" width="9.28515625" style="452" customWidth="1"/>
    <col min="3094" max="3094" width="8.7109375" style="452" customWidth="1"/>
    <col min="3095" max="3095" width="6.85546875" style="452" customWidth="1"/>
    <col min="3096" max="3096" width="7.140625" style="452" customWidth="1"/>
    <col min="3097" max="3098" width="6.140625" style="452" customWidth="1"/>
    <col min="3099" max="3099" width="10" style="452" customWidth="1"/>
    <col min="3100" max="3100" width="8.28515625" style="452" customWidth="1"/>
    <col min="3101" max="3101" width="11" style="452" customWidth="1"/>
    <col min="3102" max="3102" width="11.7109375" style="452" customWidth="1"/>
    <col min="3103" max="3103" width="8" style="452" customWidth="1"/>
    <col min="3104" max="3328" width="8.7109375" style="452"/>
    <col min="3329" max="3329" width="5.28515625" style="452" customWidth="1"/>
    <col min="3330" max="3330" width="5.85546875" style="452" customWidth="1"/>
    <col min="3331" max="3331" width="10.7109375" style="452" customWidth="1"/>
    <col min="3332" max="3332" width="7.140625" style="452" customWidth="1"/>
    <col min="3333" max="3333" width="6.28515625" style="452" customWidth="1"/>
    <col min="3334" max="3334" width="8" style="452" customWidth="1"/>
    <col min="3335" max="3335" width="6.85546875" style="452" customWidth="1"/>
    <col min="3336" max="3336" width="8.7109375" style="452" customWidth="1"/>
    <col min="3337" max="3337" width="9.140625" style="452" customWidth="1"/>
    <col min="3338" max="3338" width="8.28515625" style="452" customWidth="1"/>
    <col min="3339" max="3339" width="6.7109375" style="452" customWidth="1"/>
    <col min="3340" max="3340" width="8.28515625" style="452" customWidth="1"/>
    <col min="3341" max="3341" width="8.140625" style="452" customWidth="1"/>
    <col min="3342" max="3342" width="7.7109375" style="452" customWidth="1"/>
    <col min="3343" max="3343" width="11" style="452" customWidth="1"/>
    <col min="3344" max="3344" width="8.140625" style="452" customWidth="1"/>
    <col min="3345" max="3345" width="8" style="452" customWidth="1"/>
    <col min="3346" max="3346" width="9.28515625" style="452" customWidth="1"/>
    <col min="3347" max="3347" width="8.28515625" style="452" customWidth="1"/>
    <col min="3348" max="3348" width="6.85546875" style="452" customWidth="1"/>
    <col min="3349" max="3349" width="9.28515625" style="452" customWidth="1"/>
    <col min="3350" max="3350" width="8.7109375" style="452" customWidth="1"/>
    <col min="3351" max="3351" width="6.85546875" style="452" customWidth="1"/>
    <col min="3352" max="3352" width="7.140625" style="452" customWidth="1"/>
    <col min="3353" max="3354" width="6.140625" style="452" customWidth="1"/>
    <col min="3355" max="3355" width="10" style="452" customWidth="1"/>
    <col min="3356" max="3356" width="8.28515625" style="452" customWidth="1"/>
    <col min="3357" max="3357" width="11" style="452" customWidth="1"/>
    <col min="3358" max="3358" width="11.7109375" style="452" customWidth="1"/>
    <col min="3359" max="3359" width="8" style="452" customWidth="1"/>
    <col min="3360" max="3584" width="8.7109375" style="452"/>
    <col min="3585" max="3585" width="5.28515625" style="452" customWidth="1"/>
    <col min="3586" max="3586" width="5.85546875" style="452" customWidth="1"/>
    <col min="3587" max="3587" width="10.7109375" style="452" customWidth="1"/>
    <col min="3588" max="3588" width="7.140625" style="452" customWidth="1"/>
    <col min="3589" max="3589" width="6.28515625" style="452" customWidth="1"/>
    <col min="3590" max="3590" width="8" style="452" customWidth="1"/>
    <col min="3591" max="3591" width="6.85546875" style="452" customWidth="1"/>
    <col min="3592" max="3592" width="8.7109375" style="452" customWidth="1"/>
    <col min="3593" max="3593" width="9.140625" style="452" customWidth="1"/>
    <col min="3594" max="3594" width="8.28515625" style="452" customWidth="1"/>
    <col min="3595" max="3595" width="6.7109375" style="452" customWidth="1"/>
    <col min="3596" max="3596" width="8.28515625" style="452" customWidth="1"/>
    <col min="3597" max="3597" width="8.140625" style="452" customWidth="1"/>
    <col min="3598" max="3598" width="7.7109375" style="452" customWidth="1"/>
    <col min="3599" max="3599" width="11" style="452" customWidth="1"/>
    <col min="3600" max="3600" width="8.140625" style="452" customWidth="1"/>
    <col min="3601" max="3601" width="8" style="452" customWidth="1"/>
    <col min="3602" max="3602" width="9.28515625" style="452" customWidth="1"/>
    <col min="3603" max="3603" width="8.28515625" style="452" customWidth="1"/>
    <col min="3604" max="3604" width="6.85546875" style="452" customWidth="1"/>
    <col min="3605" max="3605" width="9.28515625" style="452" customWidth="1"/>
    <col min="3606" max="3606" width="8.7109375" style="452" customWidth="1"/>
    <col min="3607" max="3607" width="6.85546875" style="452" customWidth="1"/>
    <col min="3608" max="3608" width="7.140625" style="452" customWidth="1"/>
    <col min="3609" max="3610" width="6.140625" style="452" customWidth="1"/>
    <col min="3611" max="3611" width="10" style="452" customWidth="1"/>
    <col min="3612" max="3612" width="8.28515625" style="452" customWidth="1"/>
    <col min="3613" max="3613" width="11" style="452" customWidth="1"/>
    <col min="3614" max="3614" width="11.7109375" style="452" customWidth="1"/>
    <col min="3615" max="3615" width="8" style="452" customWidth="1"/>
    <col min="3616" max="3840" width="8.7109375" style="452"/>
    <col min="3841" max="3841" width="5.28515625" style="452" customWidth="1"/>
    <col min="3842" max="3842" width="5.85546875" style="452" customWidth="1"/>
    <col min="3843" max="3843" width="10.7109375" style="452" customWidth="1"/>
    <col min="3844" max="3844" width="7.140625" style="452" customWidth="1"/>
    <col min="3845" max="3845" width="6.28515625" style="452" customWidth="1"/>
    <col min="3846" max="3846" width="8" style="452" customWidth="1"/>
    <col min="3847" max="3847" width="6.85546875" style="452" customWidth="1"/>
    <col min="3848" max="3848" width="8.7109375" style="452" customWidth="1"/>
    <col min="3849" max="3849" width="9.140625" style="452" customWidth="1"/>
    <col min="3850" max="3850" width="8.28515625" style="452" customWidth="1"/>
    <col min="3851" max="3851" width="6.7109375" style="452" customWidth="1"/>
    <col min="3852" max="3852" width="8.28515625" style="452" customWidth="1"/>
    <col min="3853" max="3853" width="8.140625" style="452" customWidth="1"/>
    <col min="3854" max="3854" width="7.7109375" style="452" customWidth="1"/>
    <col min="3855" max="3855" width="11" style="452" customWidth="1"/>
    <col min="3856" max="3856" width="8.140625" style="452" customWidth="1"/>
    <col min="3857" max="3857" width="8" style="452" customWidth="1"/>
    <col min="3858" max="3858" width="9.28515625" style="452" customWidth="1"/>
    <col min="3859" max="3859" width="8.28515625" style="452" customWidth="1"/>
    <col min="3860" max="3860" width="6.85546875" style="452" customWidth="1"/>
    <col min="3861" max="3861" width="9.28515625" style="452" customWidth="1"/>
    <col min="3862" max="3862" width="8.7109375" style="452" customWidth="1"/>
    <col min="3863" max="3863" width="6.85546875" style="452" customWidth="1"/>
    <col min="3864" max="3864" width="7.140625" style="452" customWidth="1"/>
    <col min="3865" max="3866" width="6.140625" style="452" customWidth="1"/>
    <col min="3867" max="3867" width="10" style="452" customWidth="1"/>
    <col min="3868" max="3868" width="8.28515625" style="452" customWidth="1"/>
    <col min="3869" max="3869" width="11" style="452" customWidth="1"/>
    <col min="3870" max="3870" width="11.7109375" style="452" customWidth="1"/>
    <col min="3871" max="3871" width="8" style="452" customWidth="1"/>
    <col min="3872" max="4096" width="8.7109375" style="452"/>
    <col min="4097" max="4097" width="5.28515625" style="452" customWidth="1"/>
    <col min="4098" max="4098" width="5.85546875" style="452" customWidth="1"/>
    <col min="4099" max="4099" width="10.7109375" style="452" customWidth="1"/>
    <col min="4100" max="4100" width="7.140625" style="452" customWidth="1"/>
    <col min="4101" max="4101" width="6.28515625" style="452" customWidth="1"/>
    <col min="4102" max="4102" width="8" style="452" customWidth="1"/>
    <col min="4103" max="4103" width="6.85546875" style="452" customWidth="1"/>
    <col min="4104" max="4104" width="8.7109375" style="452" customWidth="1"/>
    <col min="4105" max="4105" width="9.140625" style="452" customWidth="1"/>
    <col min="4106" max="4106" width="8.28515625" style="452" customWidth="1"/>
    <col min="4107" max="4107" width="6.7109375" style="452" customWidth="1"/>
    <col min="4108" max="4108" width="8.28515625" style="452" customWidth="1"/>
    <col min="4109" max="4109" width="8.140625" style="452" customWidth="1"/>
    <col min="4110" max="4110" width="7.7109375" style="452" customWidth="1"/>
    <col min="4111" max="4111" width="11" style="452" customWidth="1"/>
    <col min="4112" max="4112" width="8.140625" style="452" customWidth="1"/>
    <col min="4113" max="4113" width="8" style="452" customWidth="1"/>
    <col min="4114" max="4114" width="9.28515625" style="452" customWidth="1"/>
    <col min="4115" max="4115" width="8.28515625" style="452" customWidth="1"/>
    <col min="4116" max="4116" width="6.85546875" style="452" customWidth="1"/>
    <col min="4117" max="4117" width="9.28515625" style="452" customWidth="1"/>
    <col min="4118" max="4118" width="8.7109375" style="452" customWidth="1"/>
    <col min="4119" max="4119" width="6.85546875" style="452" customWidth="1"/>
    <col min="4120" max="4120" width="7.140625" style="452" customWidth="1"/>
    <col min="4121" max="4122" width="6.140625" style="452" customWidth="1"/>
    <col min="4123" max="4123" width="10" style="452" customWidth="1"/>
    <col min="4124" max="4124" width="8.28515625" style="452" customWidth="1"/>
    <col min="4125" max="4125" width="11" style="452" customWidth="1"/>
    <col min="4126" max="4126" width="11.7109375" style="452" customWidth="1"/>
    <col min="4127" max="4127" width="8" style="452" customWidth="1"/>
    <col min="4128" max="4352" width="8.7109375" style="452"/>
    <col min="4353" max="4353" width="5.28515625" style="452" customWidth="1"/>
    <col min="4354" max="4354" width="5.85546875" style="452" customWidth="1"/>
    <col min="4355" max="4355" width="10.7109375" style="452" customWidth="1"/>
    <col min="4356" max="4356" width="7.140625" style="452" customWidth="1"/>
    <col min="4357" max="4357" width="6.28515625" style="452" customWidth="1"/>
    <col min="4358" max="4358" width="8" style="452" customWidth="1"/>
    <col min="4359" max="4359" width="6.85546875" style="452" customWidth="1"/>
    <col min="4360" max="4360" width="8.7109375" style="452" customWidth="1"/>
    <col min="4361" max="4361" width="9.140625" style="452" customWidth="1"/>
    <col min="4362" max="4362" width="8.28515625" style="452" customWidth="1"/>
    <col min="4363" max="4363" width="6.7109375" style="452" customWidth="1"/>
    <col min="4364" max="4364" width="8.28515625" style="452" customWidth="1"/>
    <col min="4365" max="4365" width="8.140625" style="452" customWidth="1"/>
    <col min="4366" max="4366" width="7.7109375" style="452" customWidth="1"/>
    <col min="4367" max="4367" width="11" style="452" customWidth="1"/>
    <col min="4368" max="4368" width="8.140625" style="452" customWidth="1"/>
    <col min="4369" max="4369" width="8" style="452" customWidth="1"/>
    <col min="4370" max="4370" width="9.28515625" style="452" customWidth="1"/>
    <col min="4371" max="4371" width="8.28515625" style="452" customWidth="1"/>
    <col min="4372" max="4372" width="6.85546875" style="452" customWidth="1"/>
    <col min="4373" max="4373" width="9.28515625" style="452" customWidth="1"/>
    <col min="4374" max="4374" width="8.7109375" style="452" customWidth="1"/>
    <col min="4375" max="4375" width="6.85546875" style="452" customWidth="1"/>
    <col min="4376" max="4376" width="7.140625" style="452" customWidth="1"/>
    <col min="4377" max="4378" width="6.140625" style="452" customWidth="1"/>
    <col min="4379" max="4379" width="10" style="452" customWidth="1"/>
    <col min="4380" max="4380" width="8.28515625" style="452" customWidth="1"/>
    <col min="4381" max="4381" width="11" style="452" customWidth="1"/>
    <col min="4382" max="4382" width="11.7109375" style="452" customWidth="1"/>
    <col min="4383" max="4383" width="8" style="452" customWidth="1"/>
    <col min="4384" max="4608" width="8.7109375" style="452"/>
    <col min="4609" max="4609" width="5.28515625" style="452" customWidth="1"/>
    <col min="4610" max="4610" width="5.85546875" style="452" customWidth="1"/>
    <col min="4611" max="4611" width="10.7109375" style="452" customWidth="1"/>
    <col min="4612" max="4612" width="7.140625" style="452" customWidth="1"/>
    <col min="4613" max="4613" width="6.28515625" style="452" customWidth="1"/>
    <col min="4614" max="4614" width="8" style="452" customWidth="1"/>
    <col min="4615" max="4615" width="6.85546875" style="452" customWidth="1"/>
    <col min="4616" max="4616" width="8.7109375" style="452" customWidth="1"/>
    <col min="4617" max="4617" width="9.140625" style="452" customWidth="1"/>
    <col min="4618" max="4618" width="8.28515625" style="452" customWidth="1"/>
    <col min="4619" max="4619" width="6.7109375" style="452" customWidth="1"/>
    <col min="4620" max="4620" width="8.28515625" style="452" customWidth="1"/>
    <col min="4621" max="4621" width="8.140625" style="452" customWidth="1"/>
    <col min="4622" max="4622" width="7.7109375" style="452" customWidth="1"/>
    <col min="4623" max="4623" width="11" style="452" customWidth="1"/>
    <col min="4624" max="4624" width="8.140625" style="452" customWidth="1"/>
    <col min="4625" max="4625" width="8" style="452" customWidth="1"/>
    <col min="4626" max="4626" width="9.28515625" style="452" customWidth="1"/>
    <col min="4627" max="4627" width="8.28515625" style="452" customWidth="1"/>
    <col min="4628" max="4628" width="6.85546875" style="452" customWidth="1"/>
    <col min="4629" max="4629" width="9.28515625" style="452" customWidth="1"/>
    <col min="4630" max="4630" width="8.7109375" style="452" customWidth="1"/>
    <col min="4631" max="4631" width="6.85546875" style="452" customWidth="1"/>
    <col min="4632" max="4632" width="7.140625" style="452" customWidth="1"/>
    <col min="4633" max="4634" width="6.140625" style="452" customWidth="1"/>
    <col min="4635" max="4635" width="10" style="452" customWidth="1"/>
    <col min="4636" max="4636" width="8.28515625" style="452" customWidth="1"/>
    <col min="4637" max="4637" width="11" style="452" customWidth="1"/>
    <col min="4638" max="4638" width="11.7109375" style="452" customWidth="1"/>
    <col min="4639" max="4639" width="8" style="452" customWidth="1"/>
    <col min="4640" max="4864" width="8.7109375" style="452"/>
    <col min="4865" max="4865" width="5.28515625" style="452" customWidth="1"/>
    <col min="4866" max="4866" width="5.85546875" style="452" customWidth="1"/>
    <col min="4867" max="4867" width="10.7109375" style="452" customWidth="1"/>
    <col min="4868" max="4868" width="7.140625" style="452" customWidth="1"/>
    <col min="4869" max="4869" width="6.28515625" style="452" customWidth="1"/>
    <col min="4870" max="4870" width="8" style="452" customWidth="1"/>
    <col min="4871" max="4871" width="6.85546875" style="452" customWidth="1"/>
    <col min="4872" max="4872" width="8.7109375" style="452" customWidth="1"/>
    <col min="4873" max="4873" width="9.140625" style="452" customWidth="1"/>
    <col min="4874" max="4874" width="8.28515625" style="452" customWidth="1"/>
    <col min="4875" max="4875" width="6.7109375" style="452" customWidth="1"/>
    <col min="4876" max="4876" width="8.28515625" style="452" customWidth="1"/>
    <col min="4877" max="4877" width="8.140625" style="452" customWidth="1"/>
    <col min="4878" max="4878" width="7.7109375" style="452" customWidth="1"/>
    <col min="4879" max="4879" width="11" style="452" customWidth="1"/>
    <col min="4880" max="4880" width="8.140625" style="452" customWidth="1"/>
    <col min="4881" max="4881" width="8" style="452" customWidth="1"/>
    <col min="4882" max="4882" width="9.28515625" style="452" customWidth="1"/>
    <col min="4883" max="4883" width="8.28515625" style="452" customWidth="1"/>
    <col min="4884" max="4884" width="6.85546875" style="452" customWidth="1"/>
    <col min="4885" max="4885" width="9.28515625" style="452" customWidth="1"/>
    <col min="4886" max="4886" width="8.7109375" style="452" customWidth="1"/>
    <col min="4887" max="4887" width="6.85546875" style="452" customWidth="1"/>
    <col min="4888" max="4888" width="7.140625" style="452" customWidth="1"/>
    <col min="4889" max="4890" width="6.140625" style="452" customWidth="1"/>
    <col min="4891" max="4891" width="10" style="452" customWidth="1"/>
    <col min="4892" max="4892" width="8.28515625" style="452" customWidth="1"/>
    <col min="4893" max="4893" width="11" style="452" customWidth="1"/>
    <col min="4894" max="4894" width="11.7109375" style="452" customWidth="1"/>
    <col min="4895" max="4895" width="8" style="452" customWidth="1"/>
    <col min="4896" max="5120" width="8.7109375" style="452"/>
    <col min="5121" max="5121" width="5.28515625" style="452" customWidth="1"/>
    <col min="5122" max="5122" width="5.85546875" style="452" customWidth="1"/>
    <col min="5123" max="5123" width="10.7109375" style="452" customWidth="1"/>
    <col min="5124" max="5124" width="7.140625" style="452" customWidth="1"/>
    <col min="5125" max="5125" width="6.28515625" style="452" customWidth="1"/>
    <col min="5126" max="5126" width="8" style="452" customWidth="1"/>
    <col min="5127" max="5127" width="6.85546875" style="452" customWidth="1"/>
    <col min="5128" max="5128" width="8.7109375" style="452" customWidth="1"/>
    <col min="5129" max="5129" width="9.140625" style="452" customWidth="1"/>
    <col min="5130" max="5130" width="8.28515625" style="452" customWidth="1"/>
    <col min="5131" max="5131" width="6.7109375" style="452" customWidth="1"/>
    <col min="5132" max="5132" width="8.28515625" style="452" customWidth="1"/>
    <col min="5133" max="5133" width="8.140625" style="452" customWidth="1"/>
    <col min="5134" max="5134" width="7.7109375" style="452" customWidth="1"/>
    <col min="5135" max="5135" width="11" style="452" customWidth="1"/>
    <col min="5136" max="5136" width="8.140625" style="452" customWidth="1"/>
    <col min="5137" max="5137" width="8" style="452" customWidth="1"/>
    <col min="5138" max="5138" width="9.28515625" style="452" customWidth="1"/>
    <col min="5139" max="5139" width="8.28515625" style="452" customWidth="1"/>
    <col min="5140" max="5140" width="6.85546875" style="452" customWidth="1"/>
    <col min="5141" max="5141" width="9.28515625" style="452" customWidth="1"/>
    <col min="5142" max="5142" width="8.7109375" style="452" customWidth="1"/>
    <col min="5143" max="5143" width="6.85546875" style="452" customWidth="1"/>
    <col min="5144" max="5144" width="7.140625" style="452" customWidth="1"/>
    <col min="5145" max="5146" width="6.140625" style="452" customWidth="1"/>
    <col min="5147" max="5147" width="10" style="452" customWidth="1"/>
    <col min="5148" max="5148" width="8.28515625" style="452" customWidth="1"/>
    <col min="5149" max="5149" width="11" style="452" customWidth="1"/>
    <col min="5150" max="5150" width="11.7109375" style="452" customWidth="1"/>
    <col min="5151" max="5151" width="8" style="452" customWidth="1"/>
    <col min="5152" max="5376" width="8.7109375" style="452"/>
    <col min="5377" max="5377" width="5.28515625" style="452" customWidth="1"/>
    <col min="5378" max="5378" width="5.85546875" style="452" customWidth="1"/>
    <col min="5379" max="5379" width="10.7109375" style="452" customWidth="1"/>
    <col min="5380" max="5380" width="7.140625" style="452" customWidth="1"/>
    <col min="5381" max="5381" width="6.28515625" style="452" customWidth="1"/>
    <col min="5382" max="5382" width="8" style="452" customWidth="1"/>
    <col min="5383" max="5383" width="6.85546875" style="452" customWidth="1"/>
    <col min="5384" max="5384" width="8.7109375" style="452" customWidth="1"/>
    <col min="5385" max="5385" width="9.140625" style="452" customWidth="1"/>
    <col min="5386" max="5386" width="8.28515625" style="452" customWidth="1"/>
    <col min="5387" max="5387" width="6.7109375" style="452" customWidth="1"/>
    <col min="5388" max="5388" width="8.28515625" style="452" customWidth="1"/>
    <col min="5389" max="5389" width="8.140625" style="452" customWidth="1"/>
    <col min="5390" max="5390" width="7.7109375" style="452" customWidth="1"/>
    <col min="5391" max="5391" width="11" style="452" customWidth="1"/>
    <col min="5392" max="5392" width="8.140625" style="452" customWidth="1"/>
    <col min="5393" max="5393" width="8" style="452" customWidth="1"/>
    <col min="5394" max="5394" width="9.28515625" style="452" customWidth="1"/>
    <col min="5395" max="5395" width="8.28515625" style="452" customWidth="1"/>
    <col min="5396" max="5396" width="6.85546875" style="452" customWidth="1"/>
    <col min="5397" max="5397" width="9.28515625" style="452" customWidth="1"/>
    <col min="5398" max="5398" width="8.7109375" style="452" customWidth="1"/>
    <col min="5399" max="5399" width="6.85546875" style="452" customWidth="1"/>
    <col min="5400" max="5400" width="7.140625" style="452" customWidth="1"/>
    <col min="5401" max="5402" width="6.140625" style="452" customWidth="1"/>
    <col min="5403" max="5403" width="10" style="452" customWidth="1"/>
    <col min="5404" max="5404" width="8.28515625" style="452" customWidth="1"/>
    <col min="5405" max="5405" width="11" style="452" customWidth="1"/>
    <col min="5406" max="5406" width="11.7109375" style="452" customWidth="1"/>
    <col min="5407" max="5407" width="8" style="452" customWidth="1"/>
    <col min="5408" max="5632" width="8.7109375" style="452"/>
    <col min="5633" max="5633" width="5.28515625" style="452" customWidth="1"/>
    <col min="5634" max="5634" width="5.85546875" style="452" customWidth="1"/>
    <col min="5635" max="5635" width="10.7109375" style="452" customWidth="1"/>
    <col min="5636" max="5636" width="7.140625" style="452" customWidth="1"/>
    <col min="5637" max="5637" width="6.28515625" style="452" customWidth="1"/>
    <col min="5638" max="5638" width="8" style="452" customWidth="1"/>
    <col min="5639" max="5639" width="6.85546875" style="452" customWidth="1"/>
    <col min="5640" max="5640" width="8.7109375" style="452" customWidth="1"/>
    <col min="5641" max="5641" width="9.140625" style="452" customWidth="1"/>
    <col min="5642" max="5642" width="8.28515625" style="452" customWidth="1"/>
    <col min="5643" max="5643" width="6.7109375" style="452" customWidth="1"/>
    <col min="5644" max="5644" width="8.28515625" style="452" customWidth="1"/>
    <col min="5645" max="5645" width="8.140625" style="452" customWidth="1"/>
    <col min="5646" max="5646" width="7.7109375" style="452" customWidth="1"/>
    <col min="5647" max="5647" width="11" style="452" customWidth="1"/>
    <col min="5648" max="5648" width="8.140625" style="452" customWidth="1"/>
    <col min="5649" max="5649" width="8" style="452" customWidth="1"/>
    <col min="5650" max="5650" width="9.28515625" style="452" customWidth="1"/>
    <col min="5651" max="5651" width="8.28515625" style="452" customWidth="1"/>
    <col min="5652" max="5652" width="6.85546875" style="452" customWidth="1"/>
    <col min="5653" max="5653" width="9.28515625" style="452" customWidth="1"/>
    <col min="5654" max="5654" width="8.7109375" style="452" customWidth="1"/>
    <col min="5655" max="5655" width="6.85546875" style="452" customWidth="1"/>
    <col min="5656" max="5656" width="7.140625" style="452" customWidth="1"/>
    <col min="5657" max="5658" width="6.140625" style="452" customWidth="1"/>
    <col min="5659" max="5659" width="10" style="452" customWidth="1"/>
    <col min="5660" max="5660" width="8.28515625" style="452" customWidth="1"/>
    <col min="5661" max="5661" width="11" style="452" customWidth="1"/>
    <col min="5662" max="5662" width="11.7109375" style="452" customWidth="1"/>
    <col min="5663" max="5663" width="8" style="452" customWidth="1"/>
    <col min="5664" max="5888" width="8.7109375" style="452"/>
    <col min="5889" max="5889" width="5.28515625" style="452" customWidth="1"/>
    <col min="5890" max="5890" width="5.85546875" style="452" customWidth="1"/>
    <col min="5891" max="5891" width="10.7109375" style="452" customWidth="1"/>
    <col min="5892" max="5892" width="7.140625" style="452" customWidth="1"/>
    <col min="5893" max="5893" width="6.28515625" style="452" customWidth="1"/>
    <col min="5894" max="5894" width="8" style="452" customWidth="1"/>
    <col min="5895" max="5895" width="6.85546875" style="452" customWidth="1"/>
    <col min="5896" max="5896" width="8.7109375" style="452" customWidth="1"/>
    <col min="5897" max="5897" width="9.140625" style="452" customWidth="1"/>
    <col min="5898" max="5898" width="8.28515625" style="452" customWidth="1"/>
    <col min="5899" max="5899" width="6.7109375" style="452" customWidth="1"/>
    <col min="5900" max="5900" width="8.28515625" style="452" customWidth="1"/>
    <col min="5901" max="5901" width="8.140625" style="452" customWidth="1"/>
    <col min="5902" max="5902" width="7.7109375" style="452" customWidth="1"/>
    <col min="5903" max="5903" width="11" style="452" customWidth="1"/>
    <col min="5904" max="5904" width="8.140625" style="452" customWidth="1"/>
    <col min="5905" max="5905" width="8" style="452" customWidth="1"/>
    <col min="5906" max="5906" width="9.28515625" style="452" customWidth="1"/>
    <col min="5907" max="5907" width="8.28515625" style="452" customWidth="1"/>
    <col min="5908" max="5908" width="6.85546875" style="452" customWidth="1"/>
    <col min="5909" max="5909" width="9.28515625" style="452" customWidth="1"/>
    <col min="5910" max="5910" width="8.7109375" style="452" customWidth="1"/>
    <col min="5911" max="5911" width="6.85546875" style="452" customWidth="1"/>
    <col min="5912" max="5912" width="7.140625" style="452" customWidth="1"/>
    <col min="5913" max="5914" width="6.140625" style="452" customWidth="1"/>
    <col min="5915" max="5915" width="10" style="452" customWidth="1"/>
    <col min="5916" max="5916" width="8.28515625" style="452" customWidth="1"/>
    <col min="5917" max="5917" width="11" style="452" customWidth="1"/>
    <col min="5918" max="5918" width="11.7109375" style="452" customWidth="1"/>
    <col min="5919" max="5919" width="8" style="452" customWidth="1"/>
    <col min="5920" max="6144" width="8.7109375" style="452"/>
    <col min="6145" max="6145" width="5.28515625" style="452" customWidth="1"/>
    <col min="6146" max="6146" width="5.85546875" style="452" customWidth="1"/>
    <col min="6147" max="6147" width="10.7109375" style="452" customWidth="1"/>
    <col min="6148" max="6148" width="7.140625" style="452" customWidth="1"/>
    <col min="6149" max="6149" width="6.28515625" style="452" customWidth="1"/>
    <col min="6150" max="6150" width="8" style="452" customWidth="1"/>
    <col min="6151" max="6151" width="6.85546875" style="452" customWidth="1"/>
    <col min="6152" max="6152" width="8.7109375" style="452" customWidth="1"/>
    <col min="6153" max="6153" width="9.140625" style="452" customWidth="1"/>
    <col min="6154" max="6154" width="8.28515625" style="452" customWidth="1"/>
    <col min="6155" max="6155" width="6.7109375" style="452" customWidth="1"/>
    <col min="6156" max="6156" width="8.28515625" style="452" customWidth="1"/>
    <col min="6157" max="6157" width="8.140625" style="452" customWidth="1"/>
    <col min="6158" max="6158" width="7.7109375" style="452" customWidth="1"/>
    <col min="6159" max="6159" width="11" style="452" customWidth="1"/>
    <col min="6160" max="6160" width="8.140625" style="452" customWidth="1"/>
    <col min="6161" max="6161" width="8" style="452" customWidth="1"/>
    <col min="6162" max="6162" width="9.28515625" style="452" customWidth="1"/>
    <col min="6163" max="6163" width="8.28515625" style="452" customWidth="1"/>
    <col min="6164" max="6164" width="6.85546875" style="452" customWidth="1"/>
    <col min="6165" max="6165" width="9.28515625" style="452" customWidth="1"/>
    <col min="6166" max="6166" width="8.7109375" style="452" customWidth="1"/>
    <col min="6167" max="6167" width="6.85546875" style="452" customWidth="1"/>
    <col min="6168" max="6168" width="7.140625" style="452" customWidth="1"/>
    <col min="6169" max="6170" width="6.140625" style="452" customWidth="1"/>
    <col min="6171" max="6171" width="10" style="452" customWidth="1"/>
    <col min="6172" max="6172" width="8.28515625" style="452" customWidth="1"/>
    <col min="6173" max="6173" width="11" style="452" customWidth="1"/>
    <col min="6174" max="6174" width="11.7109375" style="452" customWidth="1"/>
    <col min="6175" max="6175" width="8" style="452" customWidth="1"/>
    <col min="6176" max="6400" width="8.7109375" style="452"/>
    <col min="6401" max="6401" width="5.28515625" style="452" customWidth="1"/>
    <col min="6402" max="6402" width="5.85546875" style="452" customWidth="1"/>
    <col min="6403" max="6403" width="10.7109375" style="452" customWidth="1"/>
    <col min="6404" max="6404" width="7.140625" style="452" customWidth="1"/>
    <col min="6405" max="6405" width="6.28515625" style="452" customWidth="1"/>
    <col min="6406" max="6406" width="8" style="452" customWidth="1"/>
    <col min="6407" max="6407" width="6.85546875" style="452" customWidth="1"/>
    <col min="6408" max="6408" width="8.7109375" style="452" customWidth="1"/>
    <col min="6409" max="6409" width="9.140625" style="452" customWidth="1"/>
    <col min="6410" max="6410" width="8.28515625" style="452" customWidth="1"/>
    <col min="6411" max="6411" width="6.7109375" style="452" customWidth="1"/>
    <col min="6412" max="6412" width="8.28515625" style="452" customWidth="1"/>
    <col min="6413" max="6413" width="8.140625" style="452" customWidth="1"/>
    <col min="6414" max="6414" width="7.7109375" style="452" customWidth="1"/>
    <col min="6415" max="6415" width="11" style="452" customWidth="1"/>
    <col min="6416" max="6416" width="8.140625" style="452" customWidth="1"/>
    <col min="6417" max="6417" width="8" style="452" customWidth="1"/>
    <col min="6418" max="6418" width="9.28515625" style="452" customWidth="1"/>
    <col min="6419" max="6419" width="8.28515625" style="452" customWidth="1"/>
    <col min="6420" max="6420" width="6.85546875" style="452" customWidth="1"/>
    <col min="6421" max="6421" width="9.28515625" style="452" customWidth="1"/>
    <col min="6422" max="6422" width="8.7109375" style="452" customWidth="1"/>
    <col min="6423" max="6423" width="6.85546875" style="452" customWidth="1"/>
    <col min="6424" max="6424" width="7.140625" style="452" customWidth="1"/>
    <col min="6425" max="6426" width="6.140625" style="452" customWidth="1"/>
    <col min="6427" max="6427" width="10" style="452" customWidth="1"/>
    <col min="6428" max="6428" width="8.28515625" style="452" customWidth="1"/>
    <col min="6429" max="6429" width="11" style="452" customWidth="1"/>
    <col min="6430" max="6430" width="11.7109375" style="452" customWidth="1"/>
    <col min="6431" max="6431" width="8" style="452" customWidth="1"/>
    <col min="6432" max="6656" width="8.7109375" style="452"/>
    <col min="6657" max="6657" width="5.28515625" style="452" customWidth="1"/>
    <col min="6658" max="6658" width="5.85546875" style="452" customWidth="1"/>
    <col min="6659" max="6659" width="10.7109375" style="452" customWidth="1"/>
    <col min="6660" max="6660" width="7.140625" style="452" customWidth="1"/>
    <col min="6661" max="6661" width="6.28515625" style="452" customWidth="1"/>
    <col min="6662" max="6662" width="8" style="452" customWidth="1"/>
    <col min="6663" max="6663" width="6.85546875" style="452" customWidth="1"/>
    <col min="6664" max="6664" width="8.7109375" style="452" customWidth="1"/>
    <col min="6665" max="6665" width="9.140625" style="452" customWidth="1"/>
    <col min="6666" max="6666" width="8.28515625" style="452" customWidth="1"/>
    <col min="6667" max="6667" width="6.7109375" style="452" customWidth="1"/>
    <col min="6668" max="6668" width="8.28515625" style="452" customWidth="1"/>
    <col min="6669" max="6669" width="8.140625" style="452" customWidth="1"/>
    <col min="6670" max="6670" width="7.7109375" style="452" customWidth="1"/>
    <col min="6671" max="6671" width="11" style="452" customWidth="1"/>
    <col min="6672" max="6672" width="8.140625" style="452" customWidth="1"/>
    <col min="6673" max="6673" width="8" style="452" customWidth="1"/>
    <col min="6674" max="6674" width="9.28515625" style="452" customWidth="1"/>
    <col min="6675" max="6675" width="8.28515625" style="452" customWidth="1"/>
    <col min="6676" max="6676" width="6.85546875" style="452" customWidth="1"/>
    <col min="6677" max="6677" width="9.28515625" style="452" customWidth="1"/>
    <col min="6678" max="6678" width="8.7109375" style="452" customWidth="1"/>
    <col min="6679" max="6679" width="6.85546875" style="452" customWidth="1"/>
    <col min="6680" max="6680" width="7.140625" style="452" customWidth="1"/>
    <col min="6681" max="6682" width="6.140625" style="452" customWidth="1"/>
    <col min="6683" max="6683" width="10" style="452" customWidth="1"/>
    <col min="6684" max="6684" width="8.28515625" style="452" customWidth="1"/>
    <col min="6685" max="6685" width="11" style="452" customWidth="1"/>
    <col min="6686" max="6686" width="11.7109375" style="452" customWidth="1"/>
    <col min="6687" max="6687" width="8" style="452" customWidth="1"/>
    <col min="6688" max="6912" width="8.7109375" style="452"/>
    <col min="6913" max="6913" width="5.28515625" style="452" customWidth="1"/>
    <col min="6914" max="6914" width="5.85546875" style="452" customWidth="1"/>
    <col min="6915" max="6915" width="10.7109375" style="452" customWidth="1"/>
    <col min="6916" max="6916" width="7.140625" style="452" customWidth="1"/>
    <col min="6917" max="6917" width="6.28515625" style="452" customWidth="1"/>
    <col min="6918" max="6918" width="8" style="452" customWidth="1"/>
    <col min="6919" max="6919" width="6.85546875" style="452" customWidth="1"/>
    <col min="6920" max="6920" width="8.7109375" style="452" customWidth="1"/>
    <col min="6921" max="6921" width="9.140625" style="452" customWidth="1"/>
    <col min="6922" max="6922" width="8.28515625" style="452" customWidth="1"/>
    <col min="6923" max="6923" width="6.7109375" style="452" customWidth="1"/>
    <col min="6924" max="6924" width="8.28515625" style="452" customWidth="1"/>
    <col min="6925" max="6925" width="8.140625" style="452" customWidth="1"/>
    <col min="6926" max="6926" width="7.7109375" style="452" customWidth="1"/>
    <col min="6927" max="6927" width="11" style="452" customWidth="1"/>
    <col min="6928" max="6928" width="8.140625" style="452" customWidth="1"/>
    <col min="6929" max="6929" width="8" style="452" customWidth="1"/>
    <col min="6930" max="6930" width="9.28515625" style="452" customWidth="1"/>
    <col min="6931" max="6931" width="8.28515625" style="452" customWidth="1"/>
    <col min="6932" max="6932" width="6.85546875" style="452" customWidth="1"/>
    <col min="6933" max="6933" width="9.28515625" style="452" customWidth="1"/>
    <col min="6934" max="6934" width="8.7109375" style="452" customWidth="1"/>
    <col min="6935" max="6935" width="6.85546875" style="452" customWidth="1"/>
    <col min="6936" max="6936" width="7.140625" style="452" customWidth="1"/>
    <col min="6937" max="6938" width="6.140625" style="452" customWidth="1"/>
    <col min="6939" max="6939" width="10" style="452" customWidth="1"/>
    <col min="6940" max="6940" width="8.28515625" style="452" customWidth="1"/>
    <col min="6941" max="6941" width="11" style="452" customWidth="1"/>
    <col min="6942" max="6942" width="11.7109375" style="452" customWidth="1"/>
    <col min="6943" max="6943" width="8" style="452" customWidth="1"/>
    <col min="6944" max="7168" width="8.7109375" style="452"/>
    <col min="7169" max="7169" width="5.28515625" style="452" customWidth="1"/>
    <col min="7170" max="7170" width="5.85546875" style="452" customWidth="1"/>
    <col min="7171" max="7171" width="10.7109375" style="452" customWidth="1"/>
    <col min="7172" max="7172" width="7.140625" style="452" customWidth="1"/>
    <col min="7173" max="7173" width="6.28515625" style="452" customWidth="1"/>
    <col min="7174" max="7174" width="8" style="452" customWidth="1"/>
    <col min="7175" max="7175" width="6.85546875" style="452" customWidth="1"/>
    <col min="7176" max="7176" width="8.7109375" style="452" customWidth="1"/>
    <col min="7177" max="7177" width="9.140625" style="452" customWidth="1"/>
    <col min="7178" max="7178" width="8.28515625" style="452" customWidth="1"/>
    <col min="7179" max="7179" width="6.7109375" style="452" customWidth="1"/>
    <col min="7180" max="7180" width="8.28515625" style="452" customWidth="1"/>
    <col min="7181" max="7181" width="8.140625" style="452" customWidth="1"/>
    <col min="7182" max="7182" width="7.7109375" style="452" customWidth="1"/>
    <col min="7183" max="7183" width="11" style="452" customWidth="1"/>
    <col min="7184" max="7184" width="8.140625" style="452" customWidth="1"/>
    <col min="7185" max="7185" width="8" style="452" customWidth="1"/>
    <col min="7186" max="7186" width="9.28515625" style="452" customWidth="1"/>
    <col min="7187" max="7187" width="8.28515625" style="452" customWidth="1"/>
    <col min="7188" max="7188" width="6.85546875" style="452" customWidth="1"/>
    <col min="7189" max="7189" width="9.28515625" style="452" customWidth="1"/>
    <col min="7190" max="7190" width="8.7109375" style="452" customWidth="1"/>
    <col min="7191" max="7191" width="6.85546875" style="452" customWidth="1"/>
    <col min="7192" max="7192" width="7.140625" style="452" customWidth="1"/>
    <col min="7193" max="7194" width="6.140625" style="452" customWidth="1"/>
    <col min="7195" max="7195" width="10" style="452" customWidth="1"/>
    <col min="7196" max="7196" width="8.28515625" style="452" customWidth="1"/>
    <col min="7197" max="7197" width="11" style="452" customWidth="1"/>
    <col min="7198" max="7198" width="11.7109375" style="452" customWidth="1"/>
    <col min="7199" max="7199" width="8" style="452" customWidth="1"/>
    <col min="7200" max="7424" width="8.7109375" style="452"/>
    <col min="7425" max="7425" width="5.28515625" style="452" customWidth="1"/>
    <col min="7426" max="7426" width="5.85546875" style="452" customWidth="1"/>
    <col min="7427" max="7427" width="10.7109375" style="452" customWidth="1"/>
    <col min="7428" max="7428" width="7.140625" style="452" customWidth="1"/>
    <col min="7429" max="7429" width="6.28515625" style="452" customWidth="1"/>
    <col min="7430" max="7430" width="8" style="452" customWidth="1"/>
    <col min="7431" max="7431" width="6.85546875" style="452" customWidth="1"/>
    <col min="7432" max="7432" width="8.7109375" style="452" customWidth="1"/>
    <col min="7433" max="7433" width="9.140625" style="452" customWidth="1"/>
    <col min="7434" max="7434" width="8.28515625" style="452" customWidth="1"/>
    <col min="7435" max="7435" width="6.7109375" style="452" customWidth="1"/>
    <col min="7436" max="7436" width="8.28515625" style="452" customWidth="1"/>
    <col min="7437" max="7437" width="8.140625" style="452" customWidth="1"/>
    <col min="7438" max="7438" width="7.7109375" style="452" customWidth="1"/>
    <col min="7439" max="7439" width="11" style="452" customWidth="1"/>
    <col min="7440" max="7440" width="8.140625" style="452" customWidth="1"/>
    <col min="7441" max="7441" width="8" style="452" customWidth="1"/>
    <col min="7442" max="7442" width="9.28515625" style="452" customWidth="1"/>
    <col min="7443" max="7443" width="8.28515625" style="452" customWidth="1"/>
    <col min="7444" max="7444" width="6.85546875" style="452" customWidth="1"/>
    <col min="7445" max="7445" width="9.28515625" style="452" customWidth="1"/>
    <col min="7446" max="7446" width="8.7109375" style="452" customWidth="1"/>
    <col min="7447" max="7447" width="6.85546875" style="452" customWidth="1"/>
    <col min="7448" max="7448" width="7.140625" style="452" customWidth="1"/>
    <col min="7449" max="7450" width="6.140625" style="452" customWidth="1"/>
    <col min="7451" max="7451" width="10" style="452" customWidth="1"/>
    <col min="7452" max="7452" width="8.28515625" style="452" customWidth="1"/>
    <col min="7453" max="7453" width="11" style="452" customWidth="1"/>
    <col min="7454" max="7454" width="11.7109375" style="452" customWidth="1"/>
    <col min="7455" max="7455" width="8" style="452" customWidth="1"/>
    <col min="7456" max="7680" width="8.7109375" style="452"/>
    <col min="7681" max="7681" width="5.28515625" style="452" customWidth="1"/>
    <col min="7682" max="7682" width="5.85546875" style="452" customWidth="1"/>
    <col min="7683" max="7683" width="10.7109375" style="452" customWidth="1"/>
    <col min="7684" max="7684" width="7.140625" style="452" customWidth="1"/>
    <col min="7685" max="7685" width="6.28515625" style="452" customWidth="1"/>
    <col min="7686" max="7686" width="8" style="452" customWidth="1"/>
    <col min="7687" max="7687" width="6.85546875" style="452" customWidth="1"/>
    <col min="7688" max="7688" width="8.7109375" style="452" customWidth="1"/>
    <col min="7689" max="7689" width="9.140625" style="452" customWidth="1"/>
    <col min="7690" max="7690" width="8.28515625" style="452" customWidth="1"/>
    <col min="7691" max="7691" width="6.7109375" style="452" customWidth="1"/>
    <col min="7692" max="7692" width="8.28515625" style="452" customWidth="1"/>
    <col min="7693" max="7693" width="8.140625" style="452" customWidth="1"/>
    <col min="7694" max="7694" width="7.7109375" style="452" customWidth="1"/>
    <col min="7695" max="7695" width="11" style="452" customWidth="1"/>
    <col min="7696" max="7696" width="8.140625" style="452" customWidth="1"/>
    <col min="7697" max="7697" width="8" style="452" customWidth="1"/>
    <col min="7698" max="7698" width="9.28515625" style="452" customWidth="1"/>
    <col min="7699" max="7699" width="8.28515625" style="452" customWidth="1"/>
    <col min="7700" max="7700" width="6.85546875" style="452" customWidth="1"/>
    <col min="7701" max="7701" width="9.28515625" style="452" customWidth="1"/>
    <col min="7702" max="7702" width="8.7109375" style="452" customWidth="1"/>
    <col min="7703" max="7703" width="6.85546875" style="452" customWidth="1"/>
    <col min="7704" max="7704" width="7.140625" style="452" customWidth="1"/>
    <col min="7705" max="7706" width="6.140625" style="452" customWidth="1"/>
    <col min="7707" max="7707" width="10" style="452" customWidth="1"/>
    <col min="7708" max="7708" width="8.28515625" style="452" customWidth="1"/>
    <col min="7709" max="7709" width="11" style="452" customWidth="1"/>
    <col min="7710" max="7710" width="11.7109375" style="452" customWidth="1"/>
    <col min="7711" max="7711" width="8" style="452" customWidth="1"/>
    <col min="7712" max="7936" width="8.7109375" style="452"/>
    <col min="7937" max="7937" width="5.28515625" style="452" customWidth="1"/>
    <col min="7938" max="7938" width="5.85546875" style="452" customWidth="1"/>
    <col min="7939" max="7939" width="10.7109375" style="452" customWidth="1"/>
    <col min="7940" max="7940" width="7.140625" style="452" customWidth="1"/>
    <col min="7941" max="7941" width="6.28515625" style="452" customWidth="1"/>
    <col min="7942" max="7942" width="8" style="452" customWidth="1"/>
    <col min="7943" max="7943" width="6.85546875" style="452" customWidth="1"/>
    <col min="7944" max="7944" width="8.7109375" style="452" customWidth="1"/>
    <col min="7945" max="7945" width="9.140625" style="452" customWidth="1"/>
    <col min="7946" max="7946" width="8.28515625" style="452" customWidth="1"/>
    <col min="7947" max="7947" width="6.7109375" style="452" customWidth="1"/>
    <col min="7948" max="7948" width="8.28515625" style="452" customWidth="1"/>
    <col min="7949" max="7949" width="8.140625" style="452" customWidth="1"/>
    <col min="7950" max="7950" width="7.7109375" style="452" customWidth="1"/>
    <col min="7951" max="7951" width="11" style="452" customWidth="1"/>
    <col min="7952" max="7952" width="8.140625" style="452" customWidth="1"/>
    <col min="7953" max="7953" width="8" style="452" customWidth="1"/>
    <col min="7954" max="7954" width="9.28515625" style="452" customWidth="1"/>
    <col min="7955" max="7955" width="8.28515625" style="452" customWidth="1"/>
    <col min="7956" max="7956" width="6.85546875" style="452" customWidth="1"/>
    <col min="7957" max="7957" width="9.28515625" style="452" customWidth="1"/>
    <col min="7958" max="7958" width="8.7109375" style="452" customWidth="1"/>
    <col min="7959" max="7959" width="6.85546875" style="452" customWidth="1"/>
    <col min="7960" max="7960" width="7.140625" style="452" customWidth="1"/>
    <col min="7961" max="7962" width="6.140625" style="452" customWidth="1"/>
    <col min="7963" max="7963" width="10" style="452" customWidth="1"/>
    <col min="7964" max="7964" width="8.28515625" style="452" customWidth="1"/>
    <col min="7965" max="7965" width="11" style="452" customWidth="1"/>
    <col min="7966" max="7966" width="11.7109375" style="452" customWidth="1"/>
    <col min="7967" max="7967" width="8" style="452" customWidth="1"/>
    <col min="7968" max="8192" width="8.7109375" style="452"/>
    <col min="8193" max="8193" width="5.28515625" style="452" customWidth="1"/>
    <col min="8194" max="8194" width="5.85546875" style="452" customWidth="1"/>
    <col min="8195" max="8195" width="10.7109375" style="452" customWidth="1"/>
    <col min="8196" max="8196" width="7.140625" style="452" customWidth="1"/>
    <col min="8197" max="8197" width="6.28515625" style="452" customWidth="1"/>
    <col min="8198" max="8198" width="8" style="452" customWidth="1"/>
    <col min="8199" max="8199" width="6.85546875" style="452" customWidth="1"/>
    <col min="8200" max="8200" width="8.7109375" style="452" customWidth="1"/>
    <col min="8201" max="8201" width="9.140625" style="452" customWidth="1"/>
    <col min="8202" max="8202" width="8.28515625" style="452" customWidth="1"/>
    <col min="8203" max="8203" width="6.7109375" style="452" customWidth="1"/>
    <col min="8204" max="8204" width="8.28515625" style="452" customWidth="1"/>
    <col min="8205" max="8205" width="8.140625" style="452" customWidth="1"/>
    <col min="8206" max="8206" width="7.7109375" style="452" customWidth="1"/>
    <col min="8207" max="8207" width="11" style="452" customWidth="1"/>
    <col min="8208" max="8208" width="8.140625" style="452" customWidth="1"/>
    <col min="8209" max="8209" width="8" style="452" customWidth="1"/>
    <col min="8210" max="8210" width="9.28515625" style="452" customWidth="1"/>
    <col min="8211" max="8211" width="8.28515625" style="452" customWidth="1"/>
    <col min="8212" max="8212" width="6.85546875" style="452" customWidth="1"/>
    <col min="8213" max="8213" width="9.28515625" style="452" customWidth="1"/>
    <col min="8214" max="8214" width="8.7109375" style="452" customWidth="1"/>
    <col min="8215" max="8215" width="6.85546875" style="452" customWidth="1"/>
    <col min="8216" max="8216" width="7.140625" style="452" customWidth="1"/>
    <col min="8217" max="8218" width="6.140625" style="452" customWidth="1"/>
    <col min="8219" max="8219" width="10" style="452" customWidth="1"/>
    <col min="8220" max="8220" width="8.28515625" style="452" customWidth="1"/>
    <col min="8221" max="8221" width="11" style="452" customWidth="1"/>
    <col min="8222" max="8222" width="11.7109375" style="452" customWidth="1"/>
    <col min="8223" max="8223" width="8" style="452" customWidth="1"/>
    <col min="8224" max="8448" width="8.7109375" style="452"/>
    <col min="8449" max="8449" width="5.28515625" style="452" customWidth="1"/>
    <col min="8450" max="8450" width="5.85546875" style="452" customWidth="1"/>
    <col min="8451" max="8451" width="10.7109375" style="452" customWidth="1"/>
    <col min="8452" max="8452" width="7.140625" style="452" customWidth="1"/>
    <col min="8453" max="8453" width="6.28515625" style="452" customWidth="1"/>
    <col min="8454" max="8454" width="8" style="452" customWidth="1"/>
    <col min="8455" max="8455" width="6.85546875" style="452" customWidth="1"/>
    <col min="8456" max="8456" width="8.7109375" style="452" customWidth="1"/>
    <col min="8457" max="8457" width="9.140625" style="452" customWidth="1"/>
    <col min="8458" max="8458" width="8.28515625" style="452" customWidth="1"/>
    <col min="8459" max="8459" width="6.7109375" style="452" customWidth="1"/>
    <col min="8460" max="8460" width="8.28515625" style="452" customWidth="1"/>
    <col min="8461" max="8461" width="8.140625" style="452" customWidth="1"/>
    <col min="8462" max="8462" width="7.7109375" style="452" customWidth="1"/>
    <col min="8463" max="8463" width="11" style="452" customWidth="1"/>
    <col min="8464" max="8464" width="8.140625" style="452" customWidth="1"/>
    <col min="8465" max="8465" width="8" style="452" customWidth="1"/>
    <col min="8466" max="8466" width="9.28515625" style="452" customWidth="1"/>
    <col min="8467" max="8467" width="8.28515625" style="452" customWidth="1"/>
    <col min="8468" max="8468" width="6.85546875" style="452" customWidth="1"/>
    <col min="8469" max="8469" width="9.28515625" style="452" customWidth="1"/>
    <col min="8470" max="8470" width="8.7109375" style="452" customWidth="1"/>
    <col min="8471" max="8471" width="6.85546875" style="452" customWidth="1"/>
    <col min="8472" max="8472" width="7.140625" style="452" customWidth="1"/>
    <col min="8473" max="8474" width="6.140625" style="452" customWidth="1"/>
    <col min="8475" max="8475" width="10" style="452" customWidth="1"/>
    <col min="8476" max="8476" width="8.28515625" style="452" customWidth="1"/>
    <col min="8477" max="8477" width="11" style="452" customWidth="1"/>
    <col min="8478" max="8478" width="11.7109375" style="452" customWidth="1"/>
    <col min="8479" max="8479" width="8" style="452" customWidth="1"/>
    <col min="8480" max="8704" width="8.7109375" style="452"/>
    <col min="8705" max="8705" width="5.28515625" style="452" customWidth="1"/>
    <col min="8706" max="8706" width="5.85546875" style="452" customWidth="1"/>
    <col min="8707" max="8707" width="10.7109375" style="452" customWidth="1"/>
    <col min="8708" max="8708" width="7.140625" style="452" customWidth="1"/>
    <col min="8709" max="8709" width="6.28515625" style="452" customWidth="1"/>
    <col min="8710" max="8710" width="8" style="452" customWidth="1"/>
    <col min="8711" max="8711" width="6.85546875" style="452" customWidth="1"/>
    <col min="8712" max="8712" width="8.7109375" style="452" customWidth="1"/>
    <col min="8713" max="8713" width="9.140625" style="452" customWidth="1"/>
    <col min="8714" max="8714" width="8.28515625" style="452" customWidth="1"/>
    <col min="8715" max="8715" width="6.7109375" style="452" customWidth="1"/>
    <col min="8716" max="8716" width="8.28515625" style="452" customWidth="1"/>
    <col min="8717" max="8717" width="8.140625" style="452" customWidth="1"/>
    <col min="8718" max="8718" width="7.7109375" style="452" customWidth="1"/>
    <col min="8719" max="8719" width="11" style="452" customWidth="1"/>
    <col min="8720" max="8720" width="8.140625" style="452" customWidth="1"/>
    <col min="8721" max="8721" width="8" style="452" customWidth="1"/>
    <col min="8722" max="8722" width="9.28515625" style="452" customWidth="1"/>
    <col min="8723" max="8723" width="8.28515625" style="452" customWidth="1"/>
    <col min="8724" max="8724" width="6.85546875" style="452" customWidth="1"/>
    <col min="8725" max="8725" width="9.28515625" style="452" customWidth="1"/>
    <col min="8726" max="8726" width="8.7109375" style="452" customWidth="1"/>
    <col min="8727" max="8727" width="6.85546875" style="452" customWidth="1"/>
    <col min="8728" max="8728" width="7.140625" style="452" customWidth="1"/>
    <col min="8729" max="8730" width="6.140625" style="452" customWidth="1"/>
    <col min="8731" max="8731" width="10" style="452" customWidth="1"/>
    <col min="8732" max="8732" width="8.28515625" style="452" customWidth="1"/>
    <col min="8733" max="8733" width="11" style="452" customWidth="1"/>
    <col min="8734" max="8734" width="11.7109375" style="452" customWidth="1"/>
    <col min="8735" max="8735" width="8" style="452" customWidth="1"/>
    <col min="8736" max="8960" width="8.7109375" style="452"/>
    <col min="8961" max="8961" width="5.28515625" style="452" customWidth="1"/>
    <col min="8962" max="8962" width="5.85546875" style="452" customWidth="1"/>
    <col min="8963" max="8963" width="10.7109375" style="452" customWidth="1"/>
    <col min="8964" max="8964" width="7.140625" style="452" customWidth="1"/>
    <col min="8965" max="8965" width="6.28515625" style="452" customWidth="1"/>
    <col min="8966" max="8966" width="8" style="452" customWidth="1"/>
    <col min="8967" max="8967" width="6.85546875" style="452" customWidth="1"/>
    <col min="8968" max="8968" width="8.7109375" style="452" customWidth="1"/>
    <col min="8969" max="8969" width="9.140625" style="452" customWidth="1"/>
    <col min="8970" max="8970" width="8.28515625" style="452" customWidth="1"/>
    <col min="8971" max="8971" width="6.7109375" style="452" customWidth="1"/>
    <col min="8972" max="8972" width="8.28515625" style="452" customWidth="1"/>
    <col min="8973" max="8973" width="8.140625" style="452" customWidth="1"/>
    <col min="8974" max="8974" width="7.7109375" style="452" customWidth="1"/>
    <col min="8975" max="8975" width="11" style="452" customWidth="1"/>
    <col min="8976" max="8976" width="8.140625" style="452" customWidth="1"/>
    <col min="8977" max="8977" width="8" style="452" customWidth="1"/>
    <col min="8978" max="8978" width="9.28515625" style="452" customWidth="1"/>
    <col min="8979" max="8979" width="8.28515625" style="452" customWidth="1"/>
    <col min="8980" max="8980" width="6.85546875" style="452" customWidth="1"/>
    <col min="8981" max="8981" width="9.28515625" style="452" customWidth="1"/>
    <col min="8982" max="8982" width="8.7109375" style="452" customWidth="1"/>
    <col min="8983" max="8983" width="6.85546875" style="452" customWidth="1"/>
    <col min="8984" max="8984" width="7.140625" style="452" customWidth="1"/>
    <col min="8985" max="8986" width="6.140625" style="452" customWidth="1"/>
    <col min="8987" max="8987" width="10" style="452" customWidth="1"/>
    <col min="8988" max="8988" width="8.28515625" style="452" customWidth="1"/>
    <col min="8989" max="8989" width="11" style="452" customWidth="1"/>
    <col min="8990" max="8990" width="11.7109375" style="452" customWidth="1"/>
    <col min="8991" max="8991" width="8" style="452" customWidth="1"/>
    <col min="8992" max="9216" width="8.7109375" style="452"/>
    <col min="9217" max="9217" width="5.28515625" style="452" customWidth="1"/>
    <col min="9218" max="9218" width="5.85546875" style="452" customWidth="1"/>
    <col min="9219" max="9219" width="10.7109375" style="452" customWidth="1"/>
    <col min="9220" max="9220" width="7.140625" style="452" customWidth="1"/>
    <col min="9221" max="9221" width="6.28515625" style="452" customWidth="1"/>
    <col min="9222" max="9222" width="8" style="452" customWidth="1"/>
    <col min="9223" max="9223" width="6.85546875" style="452" customWidth="1"/>
    <col min="9224" max="9224" width="8.7109375" style="452" customWidth="1"/>
    <col min="9225" max="9225" width="9.140625" style="452" customWidth="1"/>
    <col min="9226" max="9226" width="8.28515625" style="452" customWidth="1"/>
    <col min="9227" max="9227" width="6.7109375" style="452" customWidth="1"/>
    <col min="9228" max="9228" width="8.28515625" style="452" customWidth="1"/>
    <col min="9229" max="9229" width="8.140625" style="452" customWidth="1"/>
    <col min="9230" max="9230" width="7.7109375" style="452" customWidth="1"/>
    <col min="9231" max="9231" width="11" style="452" customWidth="1"/>
    <col min="9232" max="9232" width="8.140625" style="452" customWidth="1"/>
    <col min="9233" max="9233" width="8" style="452" customWidth="1"/>
    <col min="9234" max="9234" width="9.28515625" style="452" customWidth="1"/>
    <col min="9235" max="9235" width="8.28515625" style="452" customWidth="1"/>
    <col min="9236" max="9236" width="6.85546875" style="452" customWidth="1"/>
    <col min="9237" max="9237" width="9.28515625" style="452" customWidth="1"/>
    <col min="9238" max="9238" width="8.7109375" style="452" customWidth="1"/>
    <col min="9239" max="9239" width="6.85546875" style="452" customWidth="1"/>
    <col min="9240" max="9240" width="7.140625" style="452" customWidth="1"/>
    <col min="9241" max="9242" width="6.140625" style="452" customWidth="1"/>
    <col min="9243" max="9243" width="10" style="452" customWidth="1"/>
    <col min="9244" max="9244" width="8.28515625" style="452" customWidth="1"/>
    <col min="9245" max="9245" width="11" style="452" customWidth="1"/>
    <col min="9246" max="9246" width="11.7109375" style="452" customWidth="1"/>
    <col min="9247" max="9247" width="8" style="452" customWidth="1"/>
    <col min="9248" max="9472" width="8.7109375" style="452"/>
    <col min="9473" max="9473" width="5.28515625" style="452" customWidth="1"/>
    <col min="9474" max="9474" width="5.85546875" style="452" customWidth="1"/>
    <col min="9475" max="9475" width="10.7109375" style="452" customWidth="1"/>
    <col min="9476" max="9476" width="7.140625" style="452" customWidth="1"/>
    <col min="9477" max="9477" width="6.28515625" style="452" customWidth="1"/>
    <col min="9478" max="9478" width="8" style="452" customWidth="1"/>
    <col min="9479" max="9479" width="6.85546875" style="452" customWidth="1"/>
    <col min="9480" max="9480" width="8.7109375" style="452" customWidth="1"/>
    <col min="9481" max="9481" width="9.140625" style="452" customWidth="1"/>
    <col min="9482" max="9482" width="8.28515625" style="452" customWidth="1"/>
    <col min="9483" max="9483" width="6.7109375" style="452" customWidth="1"/>
    <col min="9484" max="9484" width="8.28515625" style="452" customWidth="1"/>
    <col min="9485" max="9485" width="8.140625" style="452" customWidth="1"/>
    <col min="9486" max="9486" width="7.7109375" style="452" customWidth="1"/>
    <col min="9487" max="9487" width="11" style="452" customWidth="1"/>
    <col min="9488" max="9488" width="8.140625" style="452" customWidth="1"/>
    <col min="9489" max="9489" width="8" style="452" customWidth="1"/>
    <col min="9490" max="9490" width="9.28515625" style="452" customWidth="1"/>
    <col min="9491" max="9491" width="8.28515625" style="452" customWidth="1"/>
    <col min="9492" max="9492" width="6.85546875" style="452" customWidth="1"/>
    <col min="9493" max="9493" width="9.28515625" style="452" customWidth="1"/>
    <col min="9494" max="9494" width="8.7109375" style="452" customWidth="1"/>
    <col min="9495" max="9495" width="6.85546875" style="452" customWidth="1"/>
    <col min="9496" max="9496" width="7.140625" style="452" customWidth="1"/>
    <col min="9497" max="9498" width="6.140625" style="452" customWidth="1"/>
    <col min="9499" max="9499" width="10" style="452" customWidth="1"/>
    <col min="9500" max="9500" width="8.28515625" style="452" customWidth="1"/>
    <col min="9501" max="9501" width="11" style="452" customWidth="1"/>
    <col min="9502" max="9502" width="11.7109375" style="452" customWidth="1"/>
    <col min="9503" max="9503" width="8" style="452" customWidth="1"/>
    <col min="9504" max="9728" width="8.7109375" style="452"/>
    <col min="9729" max="9729" width="5.28515625" style="452" customWidth="1"/>
    <col min="9730" max="9730" width="5.85546875" style="452" customWidth="1"/>
    <col min="9731" max="9731" width="10.7109375" style="452" customWidth="1"/>
    <col min="9732" max="9732" width="7.140625" style="452" customWidth="1"/>
    <col min="9733" max="9733" width="6.28515625" style="452" customWidth="1"/>
    <col min="9734" max="9734" width="8" style="452" customWidth="1"/>
    <col min="9735" max="9735" width="6.85546875" style="452" customWidth="1"/>
    <col min="9736" max="9736" width="8.7109375" style="452" customWidth="1"/>
    <col min="9737" max="9737" width="9.140625" style="452" customWidth="1"/>
    <col min="9738" max="9738" width="8.28515625" style="452" customWidth="1"/>
    <col min="9739" max="9739" width="6.7109375" style="452" customWidth="1"/>
    <col min="9740" max="9740" width="8.28515625" style="452" customWidth="1"/>
    <col min="9741" max="9741" width="8.140625" style="452" customWidth="1"/>
    <col min="9742" max="9742" width="7.7109375" style="452" customWidth="1"/>
    <col min="9743" max="9743" width="11" style="452" customWidth="1"/>
    <col min="9744" max="9744" width="8.140625" style="452" customWidth="1"/>
    <col min="9745" max="9745" width="8" style="452" customWidth="1"/>
    <col min="9746" max="9746" width="9.28515625" style="452" customWidth="1"/>
    <col min="9747" max="9747" width="8.28515625" style="452" customWidth="1"/>
    <col min="9748" max="9748" width="6.85546875" style="452" customWidth="1"/>
    <col min="9749" max="9749" width="9.28515625" style="452" customWidth="1"/>
    <col min="9750" max="9750" width="8.7109375" style="452" customWidth="1"/>
    <col min="9751" max="9751" width="6.85546875" style="452" customWidth="1"/>
    <col min="9752" max="9752" width="7.140625" style="452" customWidth="1"/>
    <col min="9753" max="9754" width="6.140625" style="452" customWidth="1"/>
    <col min="9755" max="9755" width="10" style="452" customWidth="1"/>
    <col min="9756" max="9756" width="8.28515625" style="452" customWidth="1"/>
    <col min="9757" max="9757" width="11" style="452" customWidth="1"/>
    <col min="9758" max="9758" width="11.7109375" style="452" customWidth="1"/>
    <col min="9759" max="9759" width="8" style="452" customWidth="1"/>
    <col min="9760" max="9984" width="8.7109375" style="452"/>
    <col min="9985" max="9985" width="5.28515625" style="452" customWidth="1"/>
    <col min="9986" max="9986" width="5.85546875" style="452" customWidth="1"/>
    <col min="9987" max="9987" width="10.7109375" style="452" customWidth="1"/>
    <col min="9988" max="9988" width="7.140625" style="452" customWidth="1"/>
    <col min="9989" max="9989" width="6.28515625" style="452" customWidth="1"/>
    <col min="9990" max="9990" width="8" style="452" customWidth="1"/>
    <col min="9991" max="9991" width="6.85546875" style="452" customWidth="1"/>
    <col min="9992" max="9992" width="8.7109375" style="452" customWidth="1"/>
    <col min="9993" max="9993" width="9.140625" style="452" customWidth="1"/>
    <col min="9994" max="9994" width="8.28515625" style="452" customWidth="1"/>
    <col min="9995" max="9995" width="6.7109375" style="452" customWidth="1"/>
    <col min="9996" max="9996" width="8.28515625" style="452" customWidth="1"/>
    <col min="9997" max="9997" width="8.140625" style="452" customWidth="1"/>
    <col min="9998" max="9998" width="7.7109375" style="452" customWidth="1"/>
    <col min="9999" max="9999" width="11" style="452" customWidth="1"/>
    <col min="10000" max="10000" width="8.140625" style="452" customWidth="1"/>
    <col min="10001" max="10001" width="8" style="452" customWidth="1"/>
    <col min="10002" max="10002" width="9.28515625" style="452" customWidth="1"/>
    <col min="10003" max="10003" width="8.28515625" style="452" customWidth="1"/>
    <col min="10004" max="10004" width="6.85546875" style="452" customWidth="1"/>
    <col min="10005" max="10005" width="9.28515625" style="452" customWidth="1"/>
    <col min="10006" max="10006" width="8.7109375" style="452" customWidth="1"/>
    <col min="10007" max="10007" width="6.85546875" style="452" customWidth="1"/>
    <col min="10008" max="10008" width="7.140625" style="452" customWidth="1"/>
    <col min="10009" max="10010" width="6.140625" style="452" customWidth="1"/>
    <col min="10011" max="10011" width="10" style="452" customWidth="1"/>
    <col min="10012" max="10012" width="8.28515625" style="452" customWidth="1"/>
    <col min="10013" max="10013" width="11" style="452" customWidth="1"/>
    <col min="10014" max="10014" width="11.7109375" style="452" customWidth="1"/>
    <col min="10015" max="10015" width="8" style="452" customWidth="1"/>
    <col min="10016" max="10240" width="8.7109375" style="452"/>
    <col min="10241" max="10241" width="5.28515625" style="452" customWidth="1"/>
    <col min="10242" max="10242" width="5.85546875" style="452" customWidth="1"/>
    <col min="10243" max="10243" width="10.7109375" style="452" customWidth="1"/>
    <col min="10244" max="10244" width="7.140625" style="452" customWidth="1"/>
    <col min="10245" max="10245" width="6.28515625" style="452" customWidth="1"/>
    <col min="10246" max="10246" width="8" style="452" customWidth="1"/>
    <col min="10247" max="10247" width="6.85546875" style="452" customWidth="1"/>
    <col min="10248" max="10248" width="8.7109375" style="452" customWidth="1"/>
    <col min="10249" max="10249" width="9.140625" style="452" customWidth="1"/>
    <col min="10250" max="10250" width="8.28515625" style="452" customWidth="1"/>
    <col min="10251" max="10251" width="6.7109375" style="452" customWidth="1"/>
    <col min="10252" max="10252" width="8.28515625" style="452" customWidth="1"/>
    <col min="10253" max="10253" width="8.140625" style="452" customWidth="1"/>
    <col min="10254" max="10254" width="7.7109375" style="452" customWidth="1"/>
    <col min="10255" max="10255" width="11" style="452" customWidth="1"/>
    <col min="10256" max="10256" width="8.140625" style="452" customWidth="1"/>
    <col min="10257" max="10257" width="8" style="452" customWidth="1"/>
    <col min="10258" max="10258" width="9.28515625" style="452" customWidth="1"/>
    <col min="10259" max="10259" width="8.28515625" style="452" customWidth="1"/>
    <col min="10260" max="10260" width="6.85546875" style="452" customWidth="1"/>
    <col min="10261" max="10261" width="9.28515625" style="452" customWidth="1"/>
    <col min="10262" max="10262" width="8.7109375" style="452" customWidth="1"/>
    <col min="10263" max="10263" width="6.85546875" style="452" customWidth="1"/>
    <col min="10264" max="10264" width="7.140625" style="452" customWidth="1"/>
    <col min="10265" max="10266" width="6.140625" style="452" customWidth="1"/>
    <col min="10267" max="10267" width="10" style="452" customWidth="1"/>
    <col min="10268" max="10268" width="8.28515625" style="452" customWidth="1"/>
    <col min="10269" max="10269" width="11" style="452" customWidth="1"/>
    <col min="10270" max="10270" width="11.7109375" style="452" customWidth="1"/>
    <col min="10271" max="10271" width="8" style="452" customWidth="1"/>
    <col min="10272" max="10496" width="8.7109375" style="452"/>
    <col min="10497" max="10497" width="5.28515625" style="452" customWidth="1"/>
    <col min="10498" max="10498" width="5.85546875" style="452" customWidth="1"/>
    <col min="10499" max="10499" width="10.7109375" style="452" customWidth="1"/>
    <col min="10500" max="10500" width="7.140625" style="452" customWidth="1"/>
    <col min="10501" max="10501" width="6.28515625" style="452" customWidth="1"/>
    <col min="10502" max="10502" width="8" style="452" customWidth="1"/>
    <col min="10503" max="10503" width="6.85546875" style="452" customWidth="1"/>
    <col min="10504" max="10504" width="8.7109375" style="452" customWidth="1"/>
    <col min="10505" max="10505" width="9.140625" style="452" customWidth="1"/>
    <col min="10506" max="10506" width="8.28515625" style="452" customWidth="1"/>
    <col min="10507" max="10507" width="6.7109375" style="452" customWidth="1"/>
    <col min="10508" max="10508" width="8.28515625" style="452" customWidth="1"/>
    <col min="10509" max="10509" width="8.140625" style="452" customWidth="1"/>
    <col min="10510" max="10510" width="7.7109375" style="452" customWidth="1"/>
    <col min="10511" max="10511" width="11" style="452" customWidth="1"/>
    <col min="10512" max="10512" width="8.140625" style="452" customWidth="1"/>
    <col min="10513" max="10513" width="8" style="452" customWidth="1"/>
    <col min="10514" max="10514" width="9.28515625" style="452" customWidth="1"/>
    <col min="10515" max="10515" width="8.28515625" style="452" customWidth="1"/>
    <col min="10516" max="10516" width="6.85546875" style="452" customWidth="1"/>
    <col min="10517" max="10517" width="9.28515625" style="452" customWidth="1"/>
    <col min="10518" max="10518" width="8.7109375" style="452" customWidth="1"/>
    <col min="10519" max="10519" width="6.85546875" style="452" customWidth="1"/>
    <col min="10520" max="10520" width="7.140625" style="452" customWidth="1"/>
    <col min="10521" max="10522" width="6.140625" style="452" customWidth="1"/>
    <col min="10523" max="10523" width="10" style="452" customWidth="1"/>
    <col min="10524" max="10524" width="8.28515625" style="452" customWidth="1"/>
    <col min="10525" max="10525" width="11" style="452" customWidth="1"/>
    <col min="10526" max="10526" width="11.7109375" style="452" customWidth="1"/>
    <col min="10527" max="10527" width="8" style="452" customWidth="1"/>
    <col min="10528" max="10752" width="8.7109375" style="452"/>
    <col min="10753" max="10753" width="5.28515625" style="452" customWidth="1"/>
    <col min="10754" max="10754" width="5.85546875" style="452" customWidth="1"/>
    <col min="10755" max="10755" width="10.7109375" style="452" customWidth="1"/>
    <col min="10756" max="10756" width="7.140625" style="452" customWidth="1"/>
    <col min="10757" max="10757" width="6.28515625" style="452" customWidth="1"/>
    <col min="10758" max="10758" width="8" style="452" customWidth="1"/>
    <col min="10759" max="10759" width="6.85546875" style="452" customWidth="1"/>
    <col min="10760" max="10760" width="8.7109375" style="452" customWidth="1"/>
    <col min="10761" max="10761" width="9.140625" style="452" customWidth="1"/>
    <col min="10762" max="10762" width="8.28515625" style="452" customWidth="1"/>
    <col min="10763" max="10763" width="6.7109375" style="452" customWidth="1"/>
    <col min="10764" max="10764" width="8.28515625" style="452" customWidth="1"/>
    <col min="10765" max="10765" width="8.140625" style="452" customWidth="1"/>
    <col min="10766" max="10766" width="7.7109375" style="452" customWidth="1"/>
    <col min="10767" max="10767" width="11" style="452" customWidth="1"/>
    <col min="10768" max="10768" width="8.140625" style="452" customWidth="1"/>
    <col min="10769" max="10769" width="8" style="452" customWidth="1"/>
    <col min="10770" max="10770" width="9.28515625" style="452" customWidth="1"/>
    <col min="10771" max="10771" width="8.28515625" style="452" customWidth="1"/>
    <col min="10772" max="10772" width="6.85546875" style="452" customWidth="1"/>
    <col min="10773" max="10773" width="9.28515625" style="452" customWidth="1"/>
    <col min="10774" max="10774" width="8.7109375" style="452" customWidth="1"/>
    <col min="10775" max="10775" width="6.85546875" style="452" customWidth="1"/>
    <col min="10776" max="10776" width="7.140625" style="452" customWidth="1"/>
    <col min="10777" max="10778" width="6.140625" style="452" customWidth="1"/>
    <col min="10779" max="10779" width="10" style="452" customWidth="1"/>
    <col min="10780" max="10780" width="8.28515625" style="452" customWidth="1"/>
    <col min="10781" max="10781" width="11" style="452" customWidth="1"/>
    <col min="10782" max="10782" width="11.7109375" style="452" customWidth="1"/>
    <col min="10783" max="10783" width="8" style="452" customWidth="1"/>
    <col min="10784" max="11008" width="8.7109375" style="452"/>
    <col min="11009" max="11009" width="5.28515625" style="452" customWidth="1"/>
    <col min="11010" max="11010" width="5.85546875" style="452" customWidth="1"/>
    <col min="11011" max="11011" width="10.7109375" style="452" customWidth="1"/>
    <col min="11012" max="11012" width="7.140625" style="452" customWidth="1"/>
    <col min="11013" max="11013" width="6.28515625" style="452" customWidth="1"/>
    <col min="11014" max="11014" width="8" style="452" customWidth="1"/>
    <col min="11015" max="11015" width="6.85546875" style="452" customWidth="1"/>
    <col min="11016" max="11016" width="8.7109375" style="452" customWidth="1"/>
    <col min="11017" max="11017" width="9.140625" style="452" customWidth="1"/>
    <col min="11018" max="11018" width="8.28515625" style="452" customWidth="1"/>
    <col min="11019" max="11019" width="6.7109375" style="452" customWidth="1"/>
    <col min="11020" max="11020" width="8.28515625" style="452" customWidth="1"/>
    <col min="11021" max="11021" width="8.140625" style="452" customWidth="1"/>
    <col min="11022" max="11022" width="7.7109375" style="452" customWidth="1"/>
    <col min="11023" max="11023" width="11" style="452" customWidth="1"/>
    <col min="11024" max="11024" width="8.140625" style="452" customWidth="1"/>
    <col min="11025" max="11025" width="8" style="452" customWidth="1"/>
    <col min="11026" max="11026" width="9.28515625" style="452" customWidth="1"/>
    <col min="11027" max="11027" width="8.28515625" style="452" customWidth="1"/>
    <col min="11028" max="11028" width="6.85546875" style="452" customWidth="1"/>
    <col min="11029" max="11029" width="9.28515625" style="452" customWidth="1"/>
    <col min="11030" max="11030" width="8.7109375" style="452" customWidth="1"/>
    <col min="11031" max="11031" width="6.85546875" style="452" customWidth="1"/>
    <col min="11032" max="11032" width="7.140625" style="452" customWidth="1"/>
    <col min="11033" max="11034" width="6.140625" style="452" customWidth="1"/>
    <col min="11035" max="11035" width="10" style="452" customWidth="1"/>
    <col min="11036" max="11036" width="8.28515625" style="452" customWidth="1"/>
    <col min="11037" max="11037" width="11" style="452" customWidth="1"/>
    <col min="11038" max="11038" width="11.7109375" style="452" customWidth="1"/>
    <col min="11039" max="11039" width="8" style="452" customWidth="1"/>
    <col min="11040" max="11264" width="8.7109375" style="452"/>
    <col min="11265" max="11265" width="5.28515625" style="452" customWidth="1"/>
    <col min="11266" max="11266" width="5.85546875" style="452" customWidth="1"/>
    <col min="11267" max="11267" width="10.7109375" style="452" customWidth="1"/>
    <col min="11268" max="11268" width="7.140625" style="452" customWidth="1"/>
    <col min="11269" max="11269" width="6.28515625" style="452" customWidth="1"/>
    <col min="11270" max="11270" width="8" style="452" customWidth="1"/>
    <col min="11271" max="11271" width="6.85546875" style="452" customWidth="1"/>
    <col min="11272" max="11272" width="8.7109375" style="452" customWidth="1"/>
    <col min="11273" max="11273" width="9.140625" style="452" customWidth="1"/>
    <col min="11274" max="11274" width="8.28515625" style="452" customWidth="1"/>
    <col min="11275" max="11275" width="6.7109375" style="452" customWidth="1"/>
    <col min="11276" max="11276" width="8.28515625" style="452" customWidth="1"/>
    <col min="11277" max="11277" width="8.140625" style="452" customWidth="1"/>
    <col min="11278" max="11278" width="7.7109375" style="452" customWidth="1"/>
    <col min="11279" max="11279" width="11" style="452" customWidth="1"/>
    <col min="11280" max="11280" width="8.140625" style="452" customWidth="1"/>
    <col min="11281" max="11281" width="8" style="452" customWidth="1"/>
    <col min="11282" max="11282" width="9.28515625" style="452" customWidth="1"/>
    <col min="11283" max="11283" width="8.28515625" style="452" customWidth="1"/>
    <col min="11284" max="11284" width="6.85546875" style="452" customWidth="1"/>
    <col min="11285" max="11285" width="9.28515625" style="452" customWidth="1"/>
    <col min="11286" max="11286" width="8.7109375" style="452" customWidth="1"/>
    <col min="11287" max="11287" width="6.85546875" style="452" customWidth="1"/>
    <col min="11288" max="11288" width="7.140625" style="452" customWidth="1"/>
    <col min="11289" max="11290" width="6.140625" style="452" customWidth="1"/>
    <col min="11291" max="11291" width="10" style="452" customWidth="1"/>
    <col min="11292" max="11292" width="8.28515625" style="452" customWidth="1"/>
    <col min="11293" max="11293" width="11" style="452" customWidth="1"/>
    <col min="11294" max="11294" width="11.7109375" style="452" customWidth="1"/>
    <col min="11295" max="11295" width="8" style="452" customWidth="1"/>
    <col min="11296" max="11520" width="8.7109375" style="452"/>
    <col min="11521" max="11521" width="5.28515625" style="452" customWidth="1"/>
    <col min="11522" max="11522" width="5.85546875" style="452" customWidth="1"/>
    <col min="11523" max="11523" width="10.7109375" style="452" customWidth="1"/>
    <col min="11524" max="11524" width="7.140625" style="452" customWidth="1"/>
    <col min="11525" max="11525" width="6.28515625" style="452" customWidth="1"/>
    <col min="11526" max="11526" width="8" style="452" customWidth="1"/>
    <col min="11527" max="11527" width="6.85546875" style="452" customWidth="1"/>
    <col min="11528" max="11528" width="8.7109375" style="452" customWidth="1"/>
    <col min="11529" max="11529" width="9.140625" style="452" customWidth="1"/>
    <col min="11530" max="11530" width="8.28515625" style="452" customWidth="1"/>
    <col min="11531" max="11531" width="6.7109375" style="452" customWidth="1"/>
    <col min="11532" max="11532" width="8.28515625" style="452" customWidth="1"/>
    <col min="11533" max="11533" width="8.140625" style="452" customWidth="1"/>
    <col min="11534" max="11534" width="7.7109375" style="452" customWidth="1"/>
    <col min="11535" max="11535" width="11" style="452" customWidth="1"/>
    <col min="11536" max="11536" width="8.140625" style="452" customWidth="1"/>
    <col min="11537" max="11537" width="8" style="452" customWidth="1"/>
    <col min="11538" max="11538" width="9.28515625" style="452" customWidth="1"/>
    <col min="11539" max="11539" width="8.28515625" style="452" customWidth="1"/>
    <col min="11540" max="11540" width="6.85546875" style="452" customWidth="1"/>
    <col min="11541" max="11541" width="9.28515625" style="452" customWidth="1"/>
    <col min="11542" max="11542" width="8.7109375" style="452" customWidth="1"/>
    <col min="11543" max="11543" width="6.85546875" style="452" customWidth="1"/>
    <col min="11544" max="11544" width="7.140625" style="452" customWidth="1"/>
    <col min="11545" max="11546" width="6.140625" style="452" customWidth="1"/>
    <col min="11547" max="11547" width="10" style="452" customWidth="1"/>
    <col min="11548" max="11548" width="8.28515625" style="452" customWidth="1"/>
    <col min="11549" max="11549" width="11" style="452" customWidth="1"/>
    <col min="11550" max="11550" width="11.7109375" style="452" customWidth="1"/>
    <col min="11551" max="11551" width="8" style="452" customWidth="1"/>
    <col min="11552" max="11776" width="8.7109375" style="452"/>
    <col min="11777" max="11777" width="5.28515625" style="452" customWidth="1"/>
    <col min="11778" max="11778" width="5.85546875" style="452" customWidth="1"/>
    <col min="11779" max="11779" width="10.7109375" style="452" customWidth="1"/>
    <col min="11780" max="11780" width="7.140625" style="452" customWidth="1"/>
    <col min="11781" max="11781" width="6.28515625" style="452" customWidth="1"/>
    <col min="11782" max="11782" width="8" style="452" customWidth="1"/>
    <col min="11783" max="11783" width="6.85546875" style="452" customWidth="1"/>
    <col min="11784" max="11784" width="8.7109375" style="452" customWidth="1"/>
    <col min="11785" max="11785" width="9.140625" style="452" customWidth="1"/>
    <col min="11786" max="11786" width="8.28515625" style="452" customWidth="1"/>
    <col min="11787" max="11787" width="6.7109375" style="452" customWidth="1"/>
    <col min="11788" max="11788" width="8.28515625" style="452" customWidth="1"/>
    <col min="11789" max="11789" width="8.140625" style="452" customWidth="1"/>
    <col min="11790" max="11790" width="7.7109375" style="452" customWidth="1"/>
    <col min="11791" max="11791" width="11" style="452" customWidth="1"/>
    <col min="11792" max="11792" width="8.140625" style="452" customWidth="1"/>
    <col min="11793" max="11793" width="8" style="452" customWidth="1"/>
    <col min="11794" max="11794" width="9.28515625" style="452" customWidth="1"/>
    <col min="11795" max="11795" width="8.28515625" style="452" customWidth="1"/>
    <col min="11796" max="11796" width="6.85546875" style="452" customWidth="1"/>
    <col min="11797" max="11797" width="9.28515625" style="452" customWidth="1"/>
    <col min="11798" max="11798" width="8.7109375" style="452" customWidth="1"/>
    <col min="11799" max="11799" width="6.85546875" style="452" customWidth="1"/>
    <col min="11800" max="11800" width="7.140625" style="452" customWidth="1"/>
    <col min="11801" max="11802" width="6.140625" style="452" customWidth="1"/>
    <col min="11803" max="11803" width="10" style="452" customWidth="1"/>
    <col min="11804" max="11804" width="8.28515625" style="452" customWidth="1"/>
    <col min="11805" max="11805" width="11" style="452" customWidth="1"/>
    <col min="11806" max="11806" width="11.7109375" style="452" customWidth="1"/>
    <col min="11807" max="11807" width="8" style="452" customWidth="1"/>
    <col min="11808" max="12032" width="8.7109375" style="452"/>
    <col min="12033" max="12033" width="5.28515625" style="452" customWidth="1"/>
    <col min="12034" max="12034" width="5.85546875" style="452" customWidth="1"/>
    <col min="12035" max="12035" width="10.7109375" style="452" customWidth="1"/>
    <col min="12036" max="12036" width="7.140625" style="452" customWidth="1"/>
    <col min="12037" max="12037" width="6.28515625" style="452" customWidth="1"/>
    <col min="12038" max="12038" width="8" style="452" customWidth="1"/>
    <col min="12039" max="12039" width="6.85546875" style="452" customWidth="1"/>
    <col min="12040" max="12040" width="8.7109375" style="452" customWidth="1"/>
    <col min="12041" max="12041" width="9.140625" style="452" customWidth="1"/>
    <col min="12042" max="12042" width="8.28515625" style="452" customWidth="1"/>
    <col min="12043" max="12043" width="6.7109375" style="452" customWidth="1"/>
    <col min="12044" max="12044" width="8.28515625" style="452" customWidth="1"/>
    <col min="12045" max="12045" width="8.140625" style="452" customWidth="1"/>
    <col min="12046" max="12046" width="7.7109375" style="452" customWidth="1"/>
    <col min="12047" max="12047" width="11" style="452" customWidth="1"/>
    <col min="12048" max="12048" width="8.140625" style="452" customWidth="1"/>
    <col min="12049" max="12049" width="8" style="452" customWidth="1"/>
    <col min="12050" max="12050" width="9.28515625" style="452" customWidth="1"/>
    <col min="12051" max="12051" width="8.28515625" style="452" customWidth="1"/>
    <col min="12052" max="12052" width="6.85546875" style="452" customWidth="1"/>
    <col min="12053" max="12053" width="9.28515625" style="452" customWidth="1"/>
    <col min="12054" max="12054" width="8.7109375" style="452" customWidth="1"/>
    <col min="12055" max="12055" width="6.85546875" style="452" customWidth="1"/>
    <col min="12056" max="12056" width="7.140625" style="452" customWidth="1"/>
    <col min="12057" max="12058" width="6.140625" style="452" customWidth="1"/>
    <col min="12059" max="12059" width="10" style="452" customWidth="1"/>
    <col min="12060" max="12060" width="8.28515625" style="452" customWidth="1"/>
    <col min="12061" max="12061" width="11" style="452" customWidth="1"/>
    <col min="12062" max="12062" width="11.7109375" style="452" customWidth="1"/>
    <col min="12063" max="12063" width="8" style="452" customWidth="1"/>
    <col min="12064" max="12288" width="8.7109375" style="452"/>
    <col min="12289" max="12289" width="5.28515625" style="452" customWidth="1"/>
    <col min="12290" max="12290" width="5.85546875" style="452" customWidth="1"/>
    <col min="12291" max="12291" width="10.7109375" style="452" customWidth="1"/>
    <col min="12292" max="12292" width="7.140625" style="452" customWidth="1"/>
    <col min="12293" max="12293" width="6.28515625" style="452" customWidth="1"/>
    <col min="12294" max="12294" width="8" style="452" customWidth="1"/>
    <col min="12295" max="12295" width="6.85546875" style="452" customWidth="1"/>
    <col min="12296" max="12296" width="8.7109375" style="452" customWidth="1"/>
    <col min="12297" max="12297" width="9.140625" style="452" customWidth="1"/>
    <col min="12298" max="12298" width="8.28515625" style="452" customWidth="1"/>
    <col min="12299" max="12299" width="6.7109375" style="452" customWidth="1"/>
    <col min="12300" max="12300" width="8.28515625" style="452" customWidth="1"/>
    <col min="12301" max="12301" width="8.140625" style="452" customWidth="1"/>
    <col min="12302" max="12302" width="7.7109375" style="452" customWidth="1"/>
    <col min="12303" max="12303" width="11" style="452" customWidth="1"/>
    <col min="12304" max="12304" width="8.140625" style="452" customWidth="1"/>
    <col min="12305" max="12305" width="8" style="452" customWidth="1"/>
    <col min="12306" max="12306" width="9.28515625" style="452" customWidth="1"/>
    <col min="12307" max="12307" width="8.28515625" style="452" customWidth="1"/>
    <col min="12308" max="12308" width="6.85546875" style="452" customWidth="1"/>
    <col min="12309" max="12309" width="9.28515625" style="452" customWidth="1"/>
    <col min="12310" max="12310" width="8.7109375" style="452" customWidth="1"/>
    <col min="12311" max="12311" width="6.85546875" style="452" customWidth="1"/>
    <col min="12312" max="12312" width="7.140625" style="452" customWidth="1"/>
    <col min="12313" max="12314" width="6.140625" style="452" customWidth="1"/>
    <col min="12315" max="12315" width="10" style="452" customWidth="1"/>
    <col min="12316" max="12316" width="8.28515625" style="452" customWidth="1"/>
    <col min="12317" max="12317" width="11" style="452" customWidth="1"/>
    <col min="12318" max="12318" width="11.7109375" style="452" customWidth="1"/>
    <col min="12319" max="12319" width="8" style="452" customWidth="1"/>
    <col min="12320" max="12544" width="8.7109375" style="452"/>
    <col min="12545" max="12545" width="5.28515625" style="452" customWidth="1"/>
    <col min="12546" max="12546" width="5.85546875" style="452" customWidth="1"/>
    <col min="12547" max="12547" width="10.7109375" style="452" customWidth="1"/>
    <col min="12548" max="12548" width="7.140625" style="452" customWidth="1"/>
    <col min="12549" max="12549" width="6.28515625" style="452" customWidth="1"/>
    <col min="12550" max="12550" width="8" style="452" customWidth="1"/>
    <col min="12551" max="12551" width="6.85546875" style="452" customWidth="1"/>
    <col min="12552" max="12552" width="8.7109375" style="452" customWidth="1"/>
    <col min="12553" max="12553" width="9.140625" style="452" customWidth="1"/>
    <col min="12554" max="12554" width="8.28515625" style="452" customWidth="1"/>
    <col min="12555" max="12555" width="6.7109375" style="452" customWidth="1"/>
    <col min="12556" max="12556" width="8.28515625" style="452" customWidth="1"/>
    <col min="12557" max="12557" width="8.140625" style="452" customWidth="1"/>
    <col min="12558" max="12558" width="7.7109375" style="452" customWidth="1"/>
    <col min="12559" max="12559" width="11" style="452" customWidth="1"/>
    <col min="12560" max="12560" width="8.140625" style="452" customWidth="1"/>
    <col min="12561" max="12561" width="8" style="452" customWidth="1"/>
    <col min="12562" max="12562" width="9.28515625" style="452" customWidth="1"/>
    <col min="12563" max="12563" width="8.28515625" style="452" customWidth="1"/>
    <col min="12564" max="12564" width="6.85546875" style="452" customWidth="1"/>
    <col min="12565" max="12565" width="9.28515625" style="452" customWidth="1"/>
    <col min="12566" max="12566" width="8.7109375" style="452" customWidth="1"/>
    <col min="12567" max="12567" width="6.85546875" style="452" customWidth="1"/>
    <col min="12568" max="12568" width="7.140625" style="452" customWidth="1"/>
    <col min="12569" max="12570" width="6.140625" style="452" customWidth="1"/>
    <col min="12571" max="12571" width="10" style="452" customWidth="1"/>
    <col min="12572" max="12572" width="8.28515625" style="452" customWidth="1"/>
    <col min="12573" max="12573" width="11" style="452" customWidth="1"/>
    <col min="12574" max="12574" width="11.7109375" style="452" customWidth="1"/>
    <col min="12575" max="12575" width="8" style="452" customWidth="1"/>
    <col min="12576" max="12800" width="8.7109375" style="452"/>
    <col min="12801" max="12801" width="5.28515625" style="452" customWidth="1"/>
    <col min="12802" max="12802" width="5.85546875" style="452" customWidth="1"/>
    <col min="12803" max="12803" width="10.7109375" style="452" customWidth="1"/>
    <col min="12804" max="12804" width="7.140625" style="452" customWidth="1"/>
    <col min="12805" max="12805" width="6.28515625" style="452" customWidth="1"/>
    <col min="12806" max="12806" width="8" style="452" customWidth="1"/>
    <col min="12807" max="12807" width="6.85546875" style="452" customWidth="1"/>
    <col min="12808" max="12808" width="8.7109375" style="452" customWidth="1"/>
    <col min="12809" max="12809" width="9.140625" style="452" customWidth="1"/>
    <col min="12810" max="12810" width="8.28515625" style="452" customWidth="1"/>
    <col min="12811" max="12811" width="6.7109375" style="452" customWidth="1"/>
    <col min="12812" max="12812" width="8.28515625" style="452" customWidth="1"/>
    <col min="12813" max="12813" width="8.140625" style="452" customWidth="1"/>
    <col min="12814" max="12814" width="7.7109375" style="452" customWidth="1"/>
    <col min="12815" max="12815" width="11" style="452" customWidth="1"/>
    <col min="12816" max="12816" width="8.140625" style="452" customWidth="1"/>
    <col min="12817" max="12817" width="8" style="452" customWidth="1"/>
    <col min="12818" max="12818" width="9.28515625" style="452" customWidth="1"/>
    <col min="12819" max="12819" width="8.28515625" style="452" customWidth="1"/>
    <col min="12820" max="12820" width="6.85546875" style="452" customWidth="1"/>
    <col min="12821" max="12821" width="9.28515625" style="452" customWidth="1"/>
    <col min="12822" max="12822" width="8.7109375" style="452" customWidth="1"/>
    <col min="12823" max="12823" width="6.85546875" style="452" customWidth="1"/>
    <col min="12824" max="12824" width="7.140625" style="452" customWidth="1"/>
    <col min="12825" max="12826" width="6.140625" style="452" customWidth="1"/>
    <col min="12827" max="12827" width="10" style="452" customWidth="1"/>
    <col min="12828" max="12828" width="8.28515625" style="452" customWidth="1"/>
    <col min="12829" max="12829" width="11" style="452" customWidth="1"/>
    <col min="12830" max="12830" width="11.7109375" style="452" customWidth="1"/>
    <col min="12831" max="12831" width="8" style="452" customWidth="1"/>
    <col min="12832" max="13056" width="8.7109375" style="452"/>
    <col min="13057" max="13057" width="5.28515625" style="452" customWidth="1"/>
    <col min="13058" max="13058" width="5.85546875" style="452" customWidth="1"/>
    <col min="13059" max="13059" width="10.7109375" style="452" customWidth="1"/>
    <col min="13060" max="13060" width="7.140625" style="452" customWidth="1"/>
    <col min="13061" max="13061" width="6.28515625" style="452" customWidth="1"/>
    <col min="13062" max="13062" width="8" style="452" customWidth="1"/>
    <col min="13063" max="13063" width="6.85546875" style="452" customWidth="1"/>
    <col min="13064" max="13064" width="8.7109375" style="452" customWidth="1"/>
    <col min="13065" max="13065" width="9.140625" style="452" customWidth="1"/>
    <col min="13066" max="13066" width="8.28515625" style="452" customWidth="1"/>
    <col min="13067" max="13067" width="6.7109375" style="452" customWidth="1"/>
    <col min="13068" max="13068" width="8.28515625" style="452" customWidth="1"/>
    <col min="13069" max="13069" width="8.140625" style="452" customWidth="1"/>
    <col min="13070" max="13070" width="7.7109375" style="452" customWidth="1"/>
    <col min="13071" max="13071" width="11" style="452" customWidth="1"/>
    <col min="13072" max="13072" width="8.140625" style="452" customWidth="1"/>
    <col min="13073" max="13073" width="8" style="452" customWidth="1"/>
    <col min="13074" max="13074" width="9.28515625" style="452" customWidth="1"/>
    <col min="13075" max="13075" width="8.28515625" style="452" customWidth="1"/>
    <col min="13076" max="13076" width="6.85546875" style="452" customWidth="1"/>
    <col min="13077" max="13077" width="9.28515625" style="452" customWidth="1"/>
    <col min="13078" max="13078" width="8.7109375" style="452" customWidth="1"/>
    <col min="13079" max="13079" width="6.85546875" style="452" customWidth="1"/>
    <col min="13080" max="13080" width="7.140625" style="452" customWidth="1"/>
    <col min="13081" max="13082" width="6.140625" style="452" customWidth="1"/>
    <col min="13083" max="13083" width="10" style="452" customWidth="1"/>
    <col min="13084" max="13084" width="8.28515625" style="452" customWidth="1"/>
    <col min="13085" max="13085" width="11" style="452" customWidth="1"/>
    <col min="13086" max="13086" width="11.7109375" style="452" customWidth="1"/>
    <col min="13087" max="13087" width="8" style="452" customWidth="1"/>
    <col min="13088" max="13312" width="8.7109375" style="452"/>
    <col min="13313" max="13313" width="5.28515625" style="452" customWidth="1"/>
    <col min="13314" max="13314" width="5.85546875" style="452" customWidth="1"/>
    <col min="13315" max="13315" width="10.7109375" style="452" customWidth="1"/>
    <col min="13316" max="13316" width="7.140625" style="452" customWidth="1"/>
    <col min="13317" max="13317" width="6.28515625" style="452" customWidth="1"/>
    <col min="13318" max="13318" width="8" style="452" customWidth="1"/>
    <col min="13319" max="13319" width="6.85546875" style="452" customWidth="1"/>
    <col min="13320" max="13320" width="8.7109375" style="452" customWidth="1"/>
    <col min="13321" max="13321" width="9.140625" style="452" customWidth="1"/>
    <col min="13322" max="13322" width="8.28515625" style="452" customWidth="1"/>
    <col min="13323" max="13323" width="6.7109375" style="452" customWidth="1"/>
    <col min="13324" max="13324" width="8.28515625" style="452" customWidth="1"/>
    <col min="13325" max="13325" width="8.140625" style="452" customWidth="1"/>
    <col min="13326" max="13326" width="7.7109375" style="452" customWidth="1"/>
    <col min="13327" max="13327" width="11" style="452" customWidth="1"/>
    <col min="13328" max="13328" width="8.140625" style="452" customWidth="1"/>
    <col min="13329" max="13329" width="8" style="452" customWidth="1"/>
    <col min="13330" max="13330" width="9.28515625" style="452" customWidth="1"/>
    <col min="13331" max="13331" width="8.28515625" style="452" customWidth="1"/>
    <col min="13332" max="13332" width="6.85546875" style="452" customWidth="1"/>
    <col min="13333" max="13333" width="9.28515625" style="452" customWidth="1"/>
    <col min="13334" max="13334" width="8.7109375" style="452" customWidth="1"/>
    <col min="13335" max="13335" width="6.85546875" style="452" customWidth="1"/>
    <col min="13336" max="13336" width="7.140625" style="452" customWidth="1"/>
    <col min="13337" max="13338" width="6.140625" style="452" customWidth="1"/>
    <col min="13339" max="13339" width="10" style="452" customWidth="1"/>
    <col min="13340" max="13340" width="8.28515625" style="452" customWidth="1"/>
    <col min="13341" max="13341" width="11" style="452" customWidth="1"/>
    <col min="13342" max="13342" width="11.7109375" style="452" customWidth="1"/>
    <col min="13343" max="13343" width="8" style="452" customWidth="1"/>
    <col min="13344" max="13568" width="8.7109375" style="452"/>
    <col min="13569" max="13569" width="5.28515625" style="452" customWidth="1"/>
    <col min="13570" max="13570" width="5.85546875" style="452" customWidth="1"/>
    <col min="13571" max="13571" width="10.7109375" style="452" customWidth="1"/>
    <col min="13572" max="13572" width="7.140625" style="452" customWidth="1"/>
    <col min="13573" max="13573" width="6.28515625" style="452" customWidth="1"/>
    <col min="13574" max="13574" width="8" style="452" customWidth="1"/>
    <col min="13575" max="13575" width="6.85546875" style="452" customWidth="1"/>
    <col min="13576" max="13576" width="8.7109375" style="452" customWidth="1"/>
    <col min="13577" max="13577" width="9.140625" style="452" customWidth="1"/>
    <col min="13578" max="13578" width="8.28515625" style="452" customWidth="1"/>
    <col min="13579" max="13579" width="6.7109375" style="452" customWidth="1"/>
    <col min="13580" max="13580" width="8.28515625" style="452" customWidth="1"/>
    <col min="13581" max="13581" width="8.140625" style="452" customWidth="1"/>
    <col min="13582" max="13582" width="7.7109375" style="452" customWidth="1"/>
    <col min="13583" max="13583" width="11" style="452" customWidth="1"/>
    <col min="13584" max="13584" width="8.140625" style="452" customWidth="1"/>
    <col min="13585" max="13585" width="8" style="452" customWidth="1"/>
    <col min="13586" max="13586" width="9.28515625" style="452" customWidth="1"/>
    <col min="13587" max="13587" width="8.28515625" style="452" customWidth="1"/>
    <col min="13588" max="13588" width="6.85546875" style="452" customWidth="1"/>
    <col min="13589" max="13589" width="9.28515625" style="452" customWidth="1"/>
    <col min="13590" max="13590" width="8.7109375" style="452" customWidth="1"/>
    <col min="13591" max="13591" width="6.85546875" style="452" customWidth="1"/>
    <col min="13592" max="13592" width="7.140625" style="452" customWidth="1"/>
    <col min="13593" max="13594" width="6.140625" style="452" customWidth="1"/>
    <col min="13595" max="13595" width="10" style="452" customWidth="1"/>
    <col min="13596" max="13596" width="8.28515625" style="452" customWidth="1"/>
    <col min="13597" max="13597" width="11" style="452" customWidth="1"/>
    <col min="13598" max="13598" width="11.7109375" style="452" customWidth="1"/>
    <col min="13599" max="13599" width="8" style="452" customWidth="1"/>
    <col min="13600" max="13824" width="8.7109375" style="452"/>
    <col min="13825" max="13825" width="5.28515625" style="452" customWidth="1"/>
    <col min="13826" max="13826" width="5.85546875" style="452" customWidth="1"/>
    <col min="13827" max="13827" width="10.7109375" style="452" customWidth="1"/>
    <col min="13828" max="13828" width="7.140625" style="452" customWidth="1"/>
    <col min="13829" max="13829" width="6.28515625" style="452" customWidth="1"/>
    <col min="13830" max="13830" width="8" style="452" customWidth="1"/>
    <col min="13831" max="13831" width="6.85546875" style="452" customWidth="1"/>
    <col min="13832" max="13832" width="8.7109375" style="452" customWidth="1"/>
    <col min="13833" max="13833" width="9.140625" style="452" customWidth="1"/>
    <col min="13834" max="13834" width="8.28515625" style="452" customWidth="1"/>
    <col min="13835" max="13835" width="6.7109375" style="452" customWidth="1"/>
    <col min="13836" max="13836" width="8.28515625" style="452" customWidth="1"/>
    <col min="13837" max="13837" width="8.140625" style="452" customWidth="1"/>
    <col min="13838" max="13838" width="7.7109375" style="452" customWidth="1"/>
    <col min="13839" max="13839" width="11" style="452" customWidth="1"/>
    <col min="13840" max="13840" width="8.140625" style="452" customWidth="1"/>
    <col min="13841" max="13841" width="8" style="452" customWidth="1"/>
    <col min="13842" max="13842" width="9.28515625" style="452" customWidth="1"/>
    <col min="13843" max="13843" width="8.28515625" style="452" customWidth="1"/>
    <col min="13844" max="13844" width="6.85546875" style="452" customWidth="1"/>
    <col min="13845" max="13845" width="9.28515625" style="452" customWidth="1"/>
    <col min="13846" max="13846" width="8.7109375" style="452" customWidth="1"/>
    <col min="13847" max="13847" width="6.85546875" style="452" customWidth="1"/>
    <col min="13848" max="13848" width="7.140625" style="452" customWidth="1"/>
    <col min="13849" max="13850" width="6.140625" style="452" customWidth="1"/>
    <col min="13851" max="13851" width="10" style="452" customWidth="1"/>
    <col min="13852" max="13852" width="8.28515625" style="452" customWidth="1"/>
    <col min="13853" max="13853" width="11" style="452" customWidth="1"/>
    <col min="13854" max="13854" width="11.7109375" style="452" customWidth="1"/>
    <col min="13855" max="13855" width="8" style="452" customWidth="1"/>
    <col min="13856" max="14080" width="8.7109375" style="452"/>
    <col min="14081" max="14081" width="5.28515625" style="452" customWidth="1"/>
    <col min="14082" max="14082" width="5.85546875" style="452" customWidth="1"/>
    <col min="14083" max="14083" width="10.7109375" style="452" customWidth="1"/>
    <col min="14084" max="14084" width="7.140625" style="452" customWidth="1"/>
    <col min="14085" max="14085" width="6.28515625" style="452" customWidth="1"/>
    <col min="14086" max="14086" width="8" style="452" customWidth="1"/>
    <col min="14087" max="14087" width="6.85546875" style="452" customWidth="1"/>
    <col min="14088" max="14088" width="8.7109375" style="452" customWidth="1"/>
    <col min="14089" max="14089" width="9.140625" style="452" customWidth="1"/>
    <col min="14090" max="14090" width="8.28515625" style="452" customWidth="1"/>
    <col min="14091" max="14091" width="6.7109375" style="452" customWidth="1"/>
    <col min="14092" max="14092" width="8.28515625" style="452" customWidth="1"/>
    <col min="14093" max="14093" width="8.140625" style="452" customWidth="1"/>
    <col min="14094" max="14094" width="7.7109375" style="452" customWidth="1"/>
    <col min="14095" max="14095" width="11" style="452" customWidth="1"/>
    <col min="14096" max="14096" width="8.140625" style="452" customWidth="1"/>
    <col min="14097" max="14097" width="8" style="452" customWidth="1"/>
    <col min="14098" max="14098" width="9.28515625" style="452" customWidth="1"/>
    <col min="14099" max="14099" width="8.28515625" style="452" customWidth="1"/>
    <col min="14100" max="14100" width="6.85546875" style="452" customWidth="1"/>
    <col min="14101" max="14101" width="9.28515625" style="452" customWidth="1"/>
    <col min="14102" max="14102" width="8.7109375" style="452" customWidth="1"/>
    <col min="14103" max="14103" width="6.85546875" style="452" customWidth="1"/>
    <col min="14104" max="14104" width="7.140625" style="452" customWidth="1"/>
    <col min="14105" max="14106" width="6.140625" style="452" customWidth="1"/>
    <col min="14107" max="14107" width="10" style="452" customWidth="1"/>
    <col min="14108" max="14108" width="8.28515625" style="452" customWidth="1"/>
    <col min="14109" max="14109" width="11" style="452" customWidth="1"/>
    <col min="14110" max="14110" width="11.7109375" style="452" customWidth="1"/>
    <col min="14111" max="14111" width="8" style="452" customWidth="1"/>
    <col min="14112" max="14336" width="8.7109375" style="452"/>
    <col min="14337" max="14337" width="5.28515625" style="452" customWidth="1"/>
    <col min="14338" max="14338" width="5.85546875" style="452" customWidth="1"/>
    <col min="14339" max="14339" width="10.7109375" style="452" customWidth="1"/>
    <col min="14340" max="14340" width="7.140625" style="452" customWidth="1"/>
    <col min="14341" max="14341" width="6.28515625" style="452" customWidth="1"/>
    <col min="14342" max="14342" width="8" style="452" customWidth="1"/>
    <col min="14343" max="14343" width="6.85546875" style="452" customWidth="1"/>
    <col min="14344" max="14344" width="8.7109375" style="452" customWidth="1"/>
    <col min="14345" max="14345" width="9.140625" style="452" customWidth="1"/>
    <col min="14346" max="14346" width="8.28515625" style="452" customWidth="1"/>
    <col min="14347" max="14347" width="6.7109375" style="452" customWidth="1"/>
    <col min="14348" max="14348" width="8.28515625" style="452" customWidth="1"/>
    <col min="14349" max="14349" width="8.140625" style="452" customWidth="1"/>
    <col min="14350" max="14350" width="7.7109375" style="452" customWidth="1"/>
    <col min="14351" max="14351" width="11" style="452" customWidth="1"/>
    <col min="14352" max="14352" width="8.140625" style="452" customWidth="1"/>
    <col min="14353" max="14353" width="8" style="452" customWidth="1"/>
    <col min="14354" max="14354" width="9.28515625" style="452" customWidth="1"/>
    <col min="14355" max="14355" width="8.28515625" style="452" customWidth="1"/>
    <col min="14356" max="14356" width="6.85546875" style="452" customWidth="1"/>
    <col min="14357" max="14357" width="9.28515625" style="452" customWidth="1"/>
    <col min="14358" max="14358" width="8.7109375" style="452" customWidth="1"/>
    <col min="14359" max="14359" width="6.85546875" style="452" customWidth="1"/>
    <col min="14360" max="14360" width="7.140625" style="452" customWidth="1"/>
    <col min="14361" max="14362" width="6.140625" style="452" customWidth="1"/>
    <col min="14363" max="14363" width="10" style="452" customWidth="1"/>
    <col min="14364" max="14364" width="8.28515625" style="452" customWidth="1"/>
    <col min="14365" max="14365" width="11" style="452" customWidth="1"/>
    <col min="14366" max="14366" width="11.7109375" style="452" customWidth="1"/>
    <col min="14367" max="14367" width="8" style="452" customWidth="1"/>
    <col min="14368" max="14592" width="8.7109375" style="452"/>
    <col min="14593" max="14593" width="5.28515625" style="452" customWidth="1"/>
    <col min="14594" max="14594" width="5.85546875" style="452" customWidth="1"/>
    <col min="14595" max="14595" width="10.7109375" style="452" customWidth="1"/>
    <col min="14596" max="14596" width="7.140625" style="452" customWidth="1"/>
    <col min="14597" max="14597" width="6.28515625" style="452" customWidth="1"/>
    <col min="14598" max="14598" width="8" style="452" customWidth="1"/>
    <col min="14599" max="14599" width="6.85546875" style="452" customWidth="1"/>
    <col min="14600" max="14600" width="8.7109375" style="452" customWidth="1"/>
    <col min="14601" max="14601" width="9.140625" style="452" customWidth="1"/>
    <col min="14602" max="14602" width="8.28515625" style="452" customWidth="1"/>
    <col min="14603" max="14603" width="6.7109375" style="452" customWidth="1"/>
    <col min="14604" max="14604" width="8.28515625" style="452" customWidth="1"/>
    <col min="14605" max="14605" width="8.140625" style="452" customWidth="1"/>
    <col min="14606" max="14606" width="7.7109375" style="452" customWidth="1"/>
    <col min="14607" max="14607" width="11" style="452" customWidth="1"/>
    <col min="14608" max="14608" width="8.140625" style="452" customWidth="1"/>
    <col min="14609" max="14609" width="8" style="452" customWidth="1"/>
    <col min="14610" max="14610" width="9.28515625" style="452" customWidth="1"/>
    <col min="14611" max="14611" width="8.28515625" style="452" customWidth="1"/>
    <col min="14612" max="14612" width="6.85546875" style="452" customWidth="1"/>
    <col min="14613" max="14613" width="9.28515625" style="452" customWidth="1"/>
    <col min="14614" max="14614" width="8.7109375" style="452" customWidth="1"/>
    <col min="14615" max="14615" width="6.85546875" style="452" customWidth="1"/>
    <col min="14616" max="14616" width="7.140625" style="452" customWidth="1"/>
    <col min="14617" max="14618" width="6.140625" style="452" customWidth="1"/>
    <col min="14619" max="14619" width="10" style="452" customWidth="1"/>
    <col min="14620" max="14620" width="8.28515625" style="452" customWidth="1"/>
    <col min="14621" max="14621" width="11" style="452" customWidth="1"/>
    <col min="14622" max="14622" width="11.7109375" style="452" customWidth="1"/>
    <col min="14623" max="14623" width="8" style="452" customWidth="1"/>
    <col min="14624" max="14848" width="8.7109375" style="452"/>
    <col min="14849" max="14849" width="5.28515625" style="452" customWidth="1"/>
    <col min="14850" max="14850" width="5.85546875" style="452" customWidth="1"/>
    <col min="14851" max="14851" width="10.7109375" style="452" customWidth="1"/>
    <col min="14852" max="14852" width="7.140625" style="452" customWidth="1"/>
    <col min="14853" max="14853" width="6.28515625" style="452" customWidth="1"/>
    <col min="14854" max="14854" width="8" style="452" customWidth="1"/>
    <col min="14855" max="14855" width="6.85546875" style="452" customWidth="1"/>
    <col min="14856" max="14856" width="8.7109375" style="452" customWidth="1"/>
    <col min="14857" max="14857" width="9.140625" style="452" customWidth="1"/>
    <col min="14858" max="14858" width="8.28515625" style="452" customWidth="1"/>
    <col min="14859" max="14859" width="6.7109375" style="452" customWidth="1"/>
    <col min="14860" max="14860" width="8.28515625" style="452" customWidth="1"/>
    <col min="14861" max="14861" width="8.140625" style="452" customWidth="1"/>
    <col min="14862" max="14862" width="7.7109375" style="452" customWidth="1"/>
    <col min="14863" max="14863" width="11" style="452" customWidth="1"/>
    <col min="14864" max="14864" width="8.140625" style="452" customWidth="1"/>
    <col min="14865" max="14865" width="8" style="452" customWidth="1"/>
    <col min="14866" max="14866" width="9.28515625" style="452" customWidth="1"/>
    <col min="14867" max="14867" width="8.28515625" style="452" customWidth="1"/>
    <col min="14868" max="14868" width="6.85546875" style="452" customWidth="1"/>
    <col min="14869" max="14869" width="9.28515625" style="452" customWidth="1"/>
    <col min="14870" max="14870" width="8.7109375" style="452" customWidth="1"/>
    <col min="14871" max="14871" width="6.85546875" style="452" customWidth="1"/>
    <col min="14872" max="14872" width="7.140625" style="452" customWidth="1"/>
    <col min="14873" max="14874" width="6.140625" style="452" customWidth="1"/>
    <col min="14875" max="14875" width="10" style="452" customWidth="1"/>
    <col min="14876" max="14876" width="8.28515625" style="452" customWidth="1"/>
    <col min="14877" max="14877" width="11" style="452" customWidth="1"/>
    <col min="14878" max="14878" width="11.7109375" style="452" customWidth="1"/>
    <col min="14879" max="14879" width="8" style="452" customWidth="1"/>
    <col min="14880" max="15104" width="8.7109375" style="452"/>
    <col min="15105" max="15105" width="5.28515625" style="452" customWidth="1"/>
    <col min="15106" max="15106" width="5.85546875" style="452" customWidth="1"/>
    <col min="15107" max="15107" width="10.7109375" style="452" customWidth="1"/>
    <col min="15108" max="15108" width="7.140625" style="452" customWidth="1"/>
    <col min="15109" max="15109" width="6.28515625" style="452" customWidth="1"/>
    <col min="15110" max="15110" width="8" style="452" customWidth="1"/>
    <col min="15111" max="15111" width="6.85546875" style="452" customWidth="1"/>
    <col min="15112" max="15112" width="8.7109375" style="452" customWidth="1"/>
    <col min="15113" max="15113" width="9.140625" style="452" customWidth="1"/>
    <col min="15114" max="15114" width="8.28515625" style="452" customWidth="1"/>
    <col min="15115" max="15115" width="6.7109375" style="452" customWidth="1"/>
    <col min="15116" max="15116" width="8.28515625" style="452" customWidth="1"/>
    <col min="15117" max="15117" width="8.140625" style="452" customWidth="1"/>
    <col min="15118" max="15118" width="7.7109375" style="452" customWidth="1"/>
    <col min="15119" max="15119" width="11" style="452" customWidth="1"/>
    <col min="15120" max="15120" width="8.140625" style="452" customWidth="1"/>
    <col min="15121" max="15121" width="8" style="452" customWidth="1"/>
    <col min="15122" max="15122" width="9.28515625" style="452" customWidth="1"/>
    <col min="15123" max="15123" width="8.28515625" style="452" customWidth="1"/>
    <col min="15124" max="15124" width="6.85546875" style="452" customWidth="1"/>
    <col min="15125" max="15125" width="9.28515625" style="452" customWidth="1"/>
    <col min="15126" max="15126" width="8.7109375" style="452" customWidth="1"/>
    <col min="15127" max="15127" width="6.85546875" style="452" customWidth="1"/>
    <col min="15128" max="15128" width="7.140625" style="452" customWidth="1"/>
    <col min="15129" max="15130" width="6.140625" style="452" customWidth="1"/>
    <col min="15131" max="15131" width="10" style="452" customWidth="1"/>
    <col min="15132" max="15132" width="8.28515625" style="452" customWidth="1"/>
    <col min="15133" max="15133" width="11" style="452" customWidth="1"/>
    <col min="15134" max="15134" width="11.7109375" style="452" customWidth="1"/>
    <col min="15135" max="15135" width="8" style="452" customWidth="1"/>
    <col min="15136" max="15360" width="8.7109375" style="452"/>
    <col min="15361" max="15361" width="5.28515625" style="452" customWidth="1"/>
    <col min="15362" max="15362" width="5.85546875" style="452" customWidth="1"/>
    <col min="15363" max="15363" width="10.7109375" style="452" customWidth="1"/>
    <col min="15364" max="15364" width="7.140625" style="452" customWidth="1"/>
    <col min="15365" max="15365" width="6.28515625" style="452" customWidth="1"/>
    <col min="15366" max="15366" width="8" style="452" customWidth="1"/>
    <col min="15367" max="15367" width="6.85546875" style="452" customWidth="1"/>
    <col min="15368" max="15368" width="8.7109375" style="452" customWidth="1"/>
    <col min="15369" max="15369" width="9.140625" style="452" customWidth="1"/>
    <col min="15370" max="15370" width="8.28515625" style="452" customWidth="1"/>
    <col min="15371" max="15371" width="6.7109375" style="452" customWidth="1"/>
    <col min="15372" max="15372" width="8.28515625" style="452" customWidth="1"/>
    <col min="15373" max="15373" width="8.140625" style="452" customWidth="1"/>
    <col min="15374" max="15374" width="7.7109375" style="452" customWidth="1"/>
    <col min="15375" max="15375" width="11" style="452" customWidth="1"/>
    <col min="15376" max="15376" width="8.140625" style="452" customWidth="1"/>
    <col min="15377" max="15377" width="8" style="452" customWidth="1"/>
    <col min="15378" max="15378" width="9.28515625" style="452" customWidth="1"/>
    <col min="15379" max="15379" width="8.28515625" style="452" customWidth="1"/>
    <col min="15380" max="15380" width="6.85546875" style="452" customWidth="1"/>
    <col min="15381" max="15381" width="9.28515625" style="452" customWidth="1"/>
    <col min="15382" max="15382" width="8.7109375" style="452" customWidth="1"/>
    <col min="15383" max="15383" width="6.85546875" style="452" customWidth="1"/>
    <col min="15384" max="15384" width="7.140625" style="452" customWidth="1"/>
    <col min="15385" max="15386" width="6.140625" style="452" customWidth="1"/>
    <col min="15387" max="15387" width="10" style="452" customWidth="1"/>
    <col min="15388" max="15388" width="8.28515625" style="452" customWidth="1"/>
    <col min="15389" max="15389" width="11" style="452" customWidth="1"/>
    <col min="15390" max="15390" width="11.7109375" style="452" customWidth="1"/>
    <col min="15391" max="15391" width="8" style="452" customWidth="1"/>
    <col min="15392" max="15616" width="8.7109375" style="452"/>
    <col min="15617" max="15617" width="5.28515625" style="452" customWidth="1"/>
    <col min="15618" max="15618" width="5.85546875" style="452" customWidth="1"/>
    <col min="15619" max="15619" width="10.7109375" style="452" customWidth="1"/>
    <col min="15620" max="15620" width="7.140625" style="452" customWidth="1"/>
    <col min="15621" max="15621" width="6.28515625" style="452" customWidth="1"/>
    <col min="15622" max="15622" width="8" style="452" customWidth="1"/>
    <col min="15623" max="15623" width="6.85546875" style="452" customWidth="1"/>
    <col min="15624" max="15624" width="8.7109375" style="452" customWidth="1"/>
    <col min="15625" max="15625" width="9.140625" style="452" customWidth="1"/>
    <col min="15626" max="15626" width="8.28515625" style="452" customWidth="1"/>
    <col min="15627" max="15627" width="6.7109375" style="452" customWidth="1"/>
    <col min="15628" max="15628" width="8.28515625" style="452" customWidth="1"/>
    <col min="15629" max="15629" width="8.140625" style="452" customWidth="1"/>
    <col min="15630" max="15630" width="7.7109375" style="452" customWidth="1"/>
    <col min="15631" max="15631" width="11" style="452" customWidth="1"/>
    <col min="15632" max="15632" width="8.140625" style="452" customWidth="1"/>
    <col min="15633" max="15633" width="8" style="452" customWidth="1"/>
    <col min="15634" max="15634" width="9.28515625" style="452" customWidth="1"/>
    <col min="15635" max="15635" width="8.28515625" style="452" customWidth="1"/>
    <col min="15636" max="15636" width="6.85546875" style="452" customWidth="1"/>
    <col min="15637" max="15637" width="9.28515625" style="452" customWidth="1"/>
    <col min="15638" max="15638" width="8.7109375" style="452" customWidth="1"/>
    <col min="15639" max="15639" width="6.85546875" style="452" customWidth="1"/>
    <col min="15640" max="15640" width="7.140625" style="452" customWidth="1"/>
    <col min="15641" max="15642" width="6.140625" style="452" customWidth="1"/>
    <col min="15643" max="15643" width="10" style="452" customWidth="1"/>
    <col min="15644" max="15644" width="8.28515625" style="452" customWidth="1"/>
    <col min="15645" max="15645" width="11" style="452" customWidth="1"/>
    <col min="15646" max="15646" width="11.7109375" style="452" customWidth="1"/>
    <col min="15647" max="15647" width="8" style="452" customWidth="1"/>
    <col min="15648" max="15872" width="8.7109375" style="452"/>
    <col min="15873" max="15873" width="5.28515625" style="452" customWidth="1"/>
    <col min="15874" max="15874" width="5.85546875" style="452" customWidth="1"/>
    <col min="15875" max="15875" width="10.7109375" style="452" customWidth="1"/>
    <col min="15876" max="15876" width="7.140625" style="452" customWidth="1"/>
    <col min="15877" max="15877" width="6.28515625" style="452" customWidth="1"/>
    <col min="15878" max="15878" width="8" style="452" customWidth="1"/>
    <col min="15879" max="15879" width="6.85546875" style="452" customWidth="1"/>
    <col min="15880" max="15880" width="8.7109375" style="452" customWidth="1"/>
    <col min="15881" max="15881" width="9.140625" style="452" customWidth="1"/>
    <col min="15882" max="15882" width="8.28515625" style="452" customWidth="1"/>
    <col min="15883" max="15883" width="6.7109375" style="452" customWidth="1"/>
    <col min="15884" max="15884" width="8.28515625" style="452" customWidth="1"/>
    <col min="15885" max="15885" width="8.140625" style="452" customWidth="1"/>
    <col min="15886" max="15886" width="7.7109375" style="452" customWidth="1"/>
    <col min="15887" max="15887" width="11" style="452" customWidth="1"/>
    <col min="15888" max="15888" width="8.140625" style="452" customWidth="1"/>
    <col min="15889" max="15889" width="8" style="452" customWidth="1"/>
    <col min="15890" max="15890" width="9.28515625" style="452" customWidth="1"/>
    <col min="15891" max="15891" width="8.28515625" style="452" customWidth="1"/>
    <col min="15892" max="15892" width="6.85546875" style="452" customWidth="1"/>
    <col min="15893" max="15893" width="9.28515625" style="452" customWidth="1"/>
    <col min="15894" max="15894" width="8.7109375" style="452" customWidth="1"/>
    <col min="15895" max="15895" width="6.85546875" style="452" customWidth="1"/>
    <col min="15896" max="15896" width="7.140625" style="452" customWidth="1"/>
    <col min="15897" max="15898" width="6.140625" style="452" customWidth="1"/>
    <col min="15899" max="15899" width="10" style="452" customWidth="1"/>
    <col min="15900" max="15900" width="8.28515625" style="452" customWidth="1"/>
    <col min="15901" max="15901" width="11" style="452" customWidth="1"/>
    <col min="15902" max="15902" width="11.7109375" style="452" customWidth="1"/>
    <col min="15903" max="15903" width="8" style="452" customWidth="1"/>
    <col min="15904" max="16128" width="8.7109375" style="452"/>
    <col min="16129" max="16129" width="5.28515625" style="452" customWidth="1"/>
    <col min="16130" max="16130" width="5.85546875" style="452" customWidth="1"/>
    <col min="16131" max="16131" width="10.7109375" style="452" customWidth="1"/>
    <col min="16132" max="16132" width="7.140625" style="452" customWidth="1"/>
    <col min="16133" max="16133" width="6.28515625" style="452" customWidth="1"/>
    <col min="16134" max="16134" width="8" style="452" customWidth="1"/>
    <col min="16135" max="16135" width="6.85546875" style="452" customWidth="1"/>
    <col min="16136" max="16136" width="8.7109375" style="452" customWidth="1"/>
    <col min="16137" max="16137" width="9.140625" style="452" customWidth="1"/>
    <col min="16138" max="16138" width="8.28515625" style="452" customWidth="1"/>
    <col min="16139" max="16139" width="6.7109375" style="452" customWidth="1"/>
    <col min="16140" max="16140" width="8.28515625" style="452" customWidth="1"/>
    <col min="16141" max="16141" width="8.140625" style="452" customWidth="1"/>
    <col min="16142" max="16142" width="7.7109375" style="452" customWidth="1"/>
    <col min="16143" max="16143" width="11" style="452" customWidth="1"/>
    <col min="16144" max="16144" width="8.140625" style="452" customWidth="1"/>
    <col min="16145" max="16145" width="8" style="452" customWidth="1"/>
    <col min="16146" max="16146" width="9.28515625" style="452" customWidth="1"/>
    <col min="16147" max="16147" width="8.28515625" style="452" customWidth="1"/>
    <col min="16148" max="16148" width="6.85546875" style="452" customWidth="1"/>
    <col min="16149" max="16149" width="9.28515625" style="452" customWidth="1"/>
    <col min="16150" max="16150" width="8.7109375" style="452" customWidth="1"/>
    <col min="16151" max="16151" width="6.85546875" style="452" customWidth="1"/>
    <col min="16152" max="16152" width="7.140625" style="452" customWidth="1"/>
    <col min="16153" max="16154" width="6.140625" style="452" customWidth="1"/>
    <col min="16155" max="16155" width="10" style="452" customWidth="1"/>
    <col min="16156" max="16156" width="8.28515625" style="452" customWidth="1"/>
    <col min="16157" max="16157" width="11" style="452" customWidth="1"/>
    <col min="16158" max="16158" width="11.7109375" style="452" customWidth="1"/>
    <col min="16159" max="16159" width="8" style="452" customWidth="1"/>
    <col min="16160" max="16384" width="8.7109375" style="452"/>
  </cols>
  <sheetData>
    <row r="1" spans="1:37" s="228" customFormat="1" ht="18.75" customHeight="1">
      <c r="B1" s="224" t="s">
        <v>906</v>
      </c>
      <c r="C1" s="224"/>
      <c r="D1" s="190"/>
      <c r="E1" s="190"/>
      <c r="F1" s="190"/>
      <c r="G1" s="190"/>
      <c r="H1" s="190"/>
      <c r="I1" s="190"/>
      <c r="J1" s="190"/>
      <c r="K1" s="190"/>
      <c r="L1" s="190"/>
      <c r="M1" s="190"/>
      <c r="N1" s="190"/>
      <c r="O1" s="190"/>
      <c r="P1" s="190"/>
      <c r="Q1" s="190"/>
      <c r="R1" s="190"/>
      <c r="S1" s="170"/>
      <c r="T1" s="170"/>
      <c r="U1" s="170"/>
      <c r="Y1" s="750" t="s">
        <v>723</v>
      </c>
      <c r="Z1" s="750"/>
      <c r="AA1" s="750"/>
    </row>
    <row r="2" spans="1:37" s="228" customFormat="1" ht="18">
      <c r="B2" s="224"/>
      <c r="C2" s="224"/>
      <c r="D2" s="190"/>
      <c r="E2" s="190"/>
      <c r="F2" s="190"/>
      <c r="G2" s="190"/>
      <c r="H2" s="190"/>
      <c r="I2" s="269"/>
      <c r="J2" s="269"/>
      <c r="K2" s="269"/>
      <c r="L2" s="190"/>
      <c r="M2" s="190"/>
      <c r="N2" s="190"/>
      <c r="O2" s="190"/>
      <c r="P2" s="190"/>
      <c r="Q2" s="190"/>
      <c r="R2" s="190"/>
      <c r="S2" s="452"/>
      <c r="T2" s="170"/>
      <c r="U2" s="170"/>
    </row>
    <row r="3" spans="1:37" s="228" customFormat="1" ht="18">
      <c r="B3" s="224"/>
      <c r="C3" s="224"/>
      <c r="D3" s="190"/>
      <c r="E3" s="190"/>
      <c r="F3" s="190"/>
      <c r="G3" s="190"/>
      <c r="H3" s="269"/>
      <c r="I3" s="269"/>
      <c r="J3" s="269"/>
      <c r="K3" s="269"/>
      <c r="L3" s="190"/>
      <c r="M3" s="190"/>
      <c r="N3" s="190"/>
      <c r="O3" s="190"/>
      <c r="P3" s="190"/>
      <c r="Q3" s="190"/>
      <c r="R3" s="190"/>
      <c r="S3" s="170"/>
      <c r="T3" s="170"/>
      <c r="U3" s="170"/>
    </row>
    <row r="4" spans="1:37" s="228" customFormat="1" ht="18.75">
      <c r="C4" s="819" t="s">
        <v>724</v>
      </c>
      <c r="D4" s="819"/>
      <c r="E4" s="819"/>
      <c r="F4" s="819"/>
      <c r="G4" s="819"/>
      <c r="H4" s="819"/>
      <c r="I4" s="819"/>
      <c r="J4" s="819"/>
      <c r="K4" s="819"/>
      <c r="L4" s="819"/>
      <c r="M4" s="819"/>
      <c r="N4" s="819"/>
      <c r="O4" s="819"/>
      <c r="P4" s="819"/>
      <c r="Q4" s="819"/>
      <c r="R4" s="819"/>
      <c r="S4" s="819"/>
      <c r="T4" s="819"/>
      <c r="U4" s="819"/>
      <c r="V4" s="819"/>
      <c r="W4" s="819"/>
      <c r="X4" s="819"/>
      <c r="Y4" s="819"/>
      <c r="Z4" s="819"/>
      <c r="AA4" s="819"/>
      <c r="AB4" s="819"/>
      <c r="AC4" s="819"/>
      <c r="AD4" s="819"/>
      <c r="AE4" s="819"/>
    </row>
    <row r="5" spans="1:37" ht="18.75">
      <c r="Z5" s="426" t="s">
        <v>905</v>
      </c>
    </row>
    <row r="6" spans="1:37" s="454" customFormat="1" ht="15.75" customHeight="1">
      <c r="A6" s="827" t="s">
        <v>4</v>
      </c>
      <c r="B6" s="824" t="s">
        <v>633</v>
      </c>
      <c r="C6" s="824" t="s">
        <v>725</v>
      </c>
      <c r="D6" s="829" t="s">
        <v>387</v>
      </c>
      <c r="E6" s="829"/>
      <c r="F6" s="829"/>
      <c r="G6" s="829"/>
      <c r="H6" s="829"/>
      <c r="I6" s="829"/>
      <c r="J6" s="824" t="s">
        <v>693</v>
      </c>
      <c r="K6" s="829" t="s">
        <v>269</v>
      </c>
      <c r="L6" s="829"/>
      <c r="M6" s="829"/>
      <c r="N6" s="829"/>
      <c r="O6" s="458"/>
      <c r="P6" s="458"/>
      <c r="Q6" s="836" t="s">
        <v>694</v>
      </c>
      <c r="R6" s="824" t="s">
        <v>695</v>
      </c>
      <c r="S6" s="824" t="s">
        <v>726</v>
      </c>
      <c r="T6" s="831" t="s">
        <v>387</v>
      </c>
      <c r="U6" s="831"/>
      <c r="V6" s="831"/>
      <c r="W6" s="831"/>
      <c r="X6" s="831"/>
      <c r="Y6" s="831"/>
      <c r="Z6" s="831"/>
      <c r="AA6" s="831"/>
      <c r="AB6" s="831"/>
      <c r="AC6" s="831"/>
      <c r="AD6" s="832"/>
      <c r="AE6" s="834" t="s">
        <v>697</v>
      </c>
    </row>
    <row r="7" spans="1:37" s="454" customFormat="1" ht="218.25" customHeight="1">
      <c r="A7" s="828"/>
      <c r="B7" s="825"/>
      <c r="C7" s="825"/>
      <c r="D7" s="445" t="s">
        <v>698</v>
      </c>
      <c r="E7" s="445" t="s">
        <v>699</v>
      </c>
      <c r="F7" s="445" t="s">
        <v>700</v>
      </c>
      <c r="G7" s="445" t="s">
        <v>701</v>
      </c>
      <c r="H7" s="445" t="s">
        <v>702</v>
      </c>
      <c r="I7" s="445" t="s">
        <v>703</v>
      </c>
      <c r="J7" s="825"/>
      <c r="K7" s="445" t="s">
        <v>654</v>
      </c>
      <c r="L7" s="445" t="s">
        <v>655</v>
      </c>
      <c r="M7" s="445" t="s">
        <v>656</v>
      </c>
      <c r="N7" s="445" t="s">
        <v>657</v>
      </c>
      <c r="O7" s="445" t="s">
        <v>659</v>
      </c>
      <c r="P7" s="445" t="s">
        <v>704</v>
      </c>
      <c r="Q7" s="837"/>
      <c r="R7" s="825"/>
      <c r="S7" s="825"/>
      <c r="T7" s="446" t="s">
        <v>707</v>
      </c>
      <c r="U7" s="445" t="s">
        <v>708</v>
      </c>
      <c r="V7" s="445" t="s">
        <v>709</v>
      </c>
      <c r="W7" s="445" t="s">
        <v>711</v>
      </c>
      <c r="X7" s="445" t="s">
        <v>712</v>
      </c>
      <c r="Y7" s="445" t="s">
        <v>713</v>
      </c>
      <c r="Z7" s="445" t="s">
        <v>714</v>
      </c>
      <c r="AA7" s="445" t="s">
        <v>727</v>
      </c>
      <c r="AB7" s="445" t="s">
        <v>715</v>
      </c>
      <c r="AC7" s="445" t="s">
        <v>716</v>
      </c>
      <c r="AD7" s="445" t="s">
        <v>717</v>
      </c>
      <c r="AE7" s="835"/>
      <c r="AH7" s="459"/>
      <c r="AI7" s="459"/>
      <c r="AJ7" s="459"/>
      <c r="AK7" s="459"/>
    </row>
    <row r="8" spans="1:37" s="455" customFormat="1" ht="47.25">
      <c r="A8" s="448"/>
      <c r="B8" s="448"/>
      <c r="C8" s="448" t="s">
        <v>728</v>
      </c>
      <c r="D8" s="448">
        <v>2</v>
      </c>
      <c r="E8" s="448">
        <v>3</v>
      </c>
      <c r="F8" s="448">
        <v>4</v>
      </c>
      <c r="G8" s="448">
        <v>5</v>
      </c>
      <c r="H8" s="448">
        <v>6</v>
      </c>
      <c r="I8" s="448">
        <v>7</v>
      </c>
      <c r="J8" s="448" t="s">
        <v>719</v>
      </c>
      <c r="K8" s="448">
        <v>9</v>
      </c>
      <c r="L8" s="448">
        <v>10</v>
      </c>
      <c r="M8" s="448">
        <v>11</v>
      </c>
      <c r="N8" s="448">
        <v>12</v>
      </c>
      <c r="O8" s="448">
        <v>13</v>
      </c>
      <c r="P8" s="448">
        <v>14</v>
      </c>
      <c r="Q8" s="448">
        <v>15</v>
      </c>
      <c r="R8" s="448" t="s">
        <v>729</v>
      </c>
      <c r="S8" s="448" t="s">
        <v>730</v>
      </c>
      <c r="T8" s="448">
        <v>18</v>
      </c>
      <c r="U8" s="448">
        <v>19</v>
      </c>
      <c r="V8" s="448">
        <v>20</v>
      </c>
      <c r="W8" s="448">
        <v>21</v>
      </c>
      <c r="X8" s="448">
        <v>22</v>
      </c>
      <c r="Y8" s="448">
        <v>23</v>
      </c>
      <c r="Z8" s="448">
        <v>24</v>
      </c>
      <c r="AA8" s="448">
        <v>25</v>
      </c>
      <c r="AB8" s="448">
        <v>26</v>
      </c>
      <c r="AC8" s="448">
        <v>27</v>
      </c>
      <c r="AD8" s="448">
        <v>28</v>
      </c>
      <c r="AE8" s="448" t="s">
        <v>731</v>
      </c>
      <c r="AF8" s="460"/>
      <c r="AG8" s="461"/>
      <c r="AH8" s="461"/>
      <c r="AI8" s="461"/>
      <c r="AJ8" s="461"/>
      <c r="AK8" s="461"/>
    </row>
    <row r="9" spans="1:37" ht="27" customHeight="1">
      <c r="A9" s="445" t="s">
        <v>397</v>
      </c>
      <c r="B9" s="450" t="s">
        <v>666</v>
      </c>
      <c r="C9" s="436"/>
      <c r="D9" s="436"/>
      <c r="E9" s="436"/>
      <c r="F9" s="436"/>
      <c r="G9" s="436"/>
      <c r="H9" s="436"/>
      <c r="I9" s="436"/>
      <c r="J9" s="436"/>
      <c r="K9" s="436"/>
      <c r="L9" s="436"/>
      <c r="M9" s="436"/>
      <c r="N9" s="436"/>
      <c r="O9" s="436"/>
      <c r="P9" s="436"/>
      <c r="Q9" s="445"/>
      <c r="R9" s="445"/>
      <c r="S9" s="436"/>
      <c r="T9" s="436"/>
      <c r="U9" s="436"/>
      <c r="V9" s="436"/>
      <c r="W9" s="436"/>
      <c r="X9" s="436"/>
      <c r="Y9" s="436"/>
      <c r="Z9" s="436"/>
      <c r="AA9" s="436"/>
      <c r="AB9" s="436"/>
      <c r="AC9" s="436"/>
      <c r="AD9" s="436"/>
      <c r="AE9" s="436"/>
    </row>
    <row r="10" spans="1:37" s="642" customFormat="1" ht="27" customHeight="1">
      <c r="A10" s="638"/>
      <c r="B10" s="639" t="s">
        <v>678</v>
      </c>
      <c r="C10" s="641"/>
      <c r="D10" s="641"/>
      <c r="E10" s="641"/>
      <c r="F10" s="641"/>
      <c r="G10" s="641"/>
      <c r="H10" s="641"/>
      <c r="I10" s="641"/>
      <c r="J10" s="641"/>
      <c r="K10" s="641"/>
      <c r="L10" s="641"/>
      <c r="M10" s="641"/>
      <c r="N10" s="641"/>
      <c r="O10" s="641"/>
      <c r="P10" s="641"/>
      <c r="Q10" s="641"/>
      <c r="R10" s="641"/>
      <c r="S10" s="643"/>
      <c r="T10" s="643"/>
      <c r="U10" s="641"/>
      <c r="V10" s="641"/>
      <c r="W10" s="641"/>
      <c r="X10" s="641"/>
      <c r="Y10" s="641"/>
      <c r="Z10" s="641"/>
      <c r="AA10" s="641"/>
      <c r="AB10" s="641"/>
      <c r="AC10" s="641"/>
      <c r="AD10" s="641"/>
      <c r="AE10" s="641"/>
    </row>
    <row r="11" spans="1:37" ht="27" customHeight="1">
      <c r="A11" s="445" t="s">
        <v>400</v>
      </c>
      <c r="B11" s="450" t="s">
        <v>668</v>
      </c>
      <c r="C11" s="436"/>
      <c r="D11" s="436"/>
      <c r="E11" s="436"/>
      <c r="F11" s="436"/>
      <c r="G11" s="436"/>
      <c r="H11" s="436"/>
      <c r="I11" s="436"/>
      <c r="J11" s="436"/>
      <c r="K11" s="436"/>
      <c r="L11" s="436"/>
      <c r="M11" s="436"/>
      <c r="N11" s="436"/>
      <c r="O11" s="436"/>
      <c r="P11" s="436"/>
      <c r="Q11" s="436"/>
      <c r="R11" s="436"/>
      <c r="S11" s="436"/>
      <c r="T11" s="436"/>
      <c r="U11" s="436"/>
      <c r="V11" s="436"/>
      <c r="W11" s="436"/>
      <c r="X11" s="436"/>
      <c r="Y11" s="436"/>
      <c r="Z11" s="436"/>
      <c r="AA11" s="436"/>
      <c r="AB11" s="436"/>
      <c r="AC11" s="436"/>
      <c r="AD11" s="436"/>
      <c r="AE11" s="436"/>
    </row>
    <row r="12" spans="1:37" s="642" customFormat="1" ht="27" customHeight="1">
      <c r="A12" s="641"/>
      <c r="B12" s="639" t="s">
        <v>678</v>
      </c>
      <c r="C12" s="641"/>
      <c r="D12" s="641"/>
      <c r="E12" s="641"/>
      <c r="F12" s="641"/>
      <c r="G12" s="641"/>
      <c r="H12" s="641"/>
      <c r="I12" s="641"/>
      <c r="J12" s="641"/>
      <c r="K12" s="641"/>
      <c r="L12" s="641"/>
      <c r="M12" s="641"/>
      <c r="N12" s="641"/>
      <c r="O12" s="641"/>
      <c r="P12" s="641"/>
      <c r="Q12" s="641"/>
      <c r="R12" s="641"/>
      <c r="S12" s="641"/>
      <c r="T12" s="641"/>
      <c r="U12" s="641"/>
      <c r="V12" s="641"/>
      <c r="W12" s="641"/>
      <c r="X12" s="641"/>
      <c r="Y12" s="641"/>
      <c r="Z12" s="641"/>
      <c r="AA12" s="641"/>
      <c r="AB12" s="641"/>
      <c r="AC12" s="641"/>
      <c r="AD12" s="641"/>
      <c r="AE12" s="641"/>
    </row>
    <row r="13" spans="1:37" ht="27" customHeight="1">
      <c r="A13" s="445" t="s">
        <v>402</v>
      </c>
      <c r="B13" s="450" t="s">
        <v>610</v>
      </c>
      <c r="C13" s="436"/>
      <c r="D13" s="436"/>
      <c r="E13" s="436"/>
      <c r="F13" s="436"/>
      <c r="G13" s="436"/>
      <c r="H13" s="436"/>
      <c r="I13" s="436"/>
      <c r="J13" s="436"/>
      <c r="K13" s="436"/>
      <c r="L13" s="436"/>
      <c r="M13" s="436"/>
      <c r="N13" s="436"/>
      <c r="O13" s="436"/>
      <c r="P13" s="436"/>
      <c r="Q13" s="436"/>
      <c r="R13" s="436"/>
      <c r="S13" s="436"/>
      <c r="T13" s="436"/>
      <c r="U13" s="436"/>
      <c r="V13" s="436"/>
      <c r="W13" s="436"/>
      <c r="X13" s="436"/>
      <c r="Y13" s="436"/>
      <c r="Z13" s="436"/>
      <c r="AA13" s="436"/>
      <c r="AB13" s="436"/>
      <c r="AC13" s="436"/>
      <c r="AD13" s="436"/>
      <c r="AE13" s="436"/>
    </row>
    <row r="14" spans="1:37" s="642" customFormat="1" ht="27" customHeight="1">
      <c r="A14" s="641"/>
      <c r="B14" s="639" t="s">
        <v>678</v>
      </c>
      <c r="C14" s="641"/>
      <c r="D14" s="641"/>
      <c r="E14" s="641"/>
      <c r="F14" s="641"/>
      <c r="G14" s="641"/>
      <c r="H14" s="641"/>
      <c r="I14" s="641"/>
      <c r="J14" s="641"/>
      <c r="K14" s="641"/>
      <c r="L14" s="641"/>
      <c r="M14" s="641"/>
      <c r="N14" s="641"/>
      <c r="O14" s="641"/>
      <c r="P14" s="641"/>
      <c r="Q14" s="641"/>
      <c r="R14" s="641"/>
      <c r="S14" s="641"/>
      <c r="T14" s="641"/>
      <c r="U14" s="641"/>
      <c r="V14" s="641"/>
      <c r="W14" s="641"/>
      <c r="X14" s="641"/>
      <c r="Y14" s="641"/>
      <c r="Z14" s="641"/>
      <c r="AA14" s="641"/>
      <c r="AB14" s="641"/>
      <c r="AC14" s="641"/>
      <c r="AD14" s="641"/>
      <c r="AE14" s="641"/>
    </row>
  </sheetData>
  <mergeCells count="13">
    <mergeCell ref="A6:A7"/>
    <mergeCell ref="B6:B7"/>
    <mergeCell ref="C6:C7"/>
    <mergeCell ref="D6:I6"/>
    <mergeCell ref="J6:J7"/>
    <mergeCell ref="S6:S7"/>
    <mergeCell ref="T6:AD6"/>
    <mergeCell ref="AE6:AE7"/>
    <mergeCell ref="Y1:AA1"/>
    <mergeCell ref="C4:AE4"/>
    <mergeCell ref="K6:N6"/>
    <mergeCell ref="Q6:Q7"/>
    <mergeCell ref="R6:R7"/>
  </mergeCells>
  <pageMargins left="0.28999999999999998" right="0.19685039370078741" top="0.47244094488188981" bottom="0.74803149606299213" header="0.31496062992125984" footer="0.31496062992125984"/>
  <pageSetup paperSize="8" scale="78"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14"/>
  <sheetViews>
    <sheetView topLeftCell="N13" workbookViewId="0">
      <selection activeCell="H9" sqref="H9"/>
    </sheetView>
  </sheetViews>
  <sheetFormatPr defaultColWidth="8.7109375" defaultRowHeight="15.75"/>
  <cols>
    <col min="1" max="1" width="4.28515625" style="452" customWidth="1"/>
    <col min="2" max="2" width="29" style="452" customWidth="1"/>
    <col min="3" max="3" width="6.42578125" style="452" customWidth="1"/>
    <col min="4" max="4" width="6" style="452" customWidth="1"/>
    <col min="5" max="5" width="5" style="452" customWidth="1"/>
    <col min="6" max="6" width="6.42578125" style="452" customWidth="1"/>
    <col min="7" max="7" width="5" style="452" customWidth="1"/>
    <col min="8" max="8" width="6.7109375" style="452" customWidth="1"/>
    <col min="9" max="9" width="8" style="452" customWidth="1"/>
    <col min="10" max="10" width="6.42578125" style="452" customWidth="1"/>
    <col min="11" max="11" width="6.28515625" style="452" customWidth="1"/>
    <col min="12" max="12" width="6.85546875" style="452" customWidth="1"/>
    <col min="13" max="13" width="6.28515625" style="452" customWidth="1"/>
    <col min="14" max="14" width="5.7109375" style="452" customWidth="1"/>
    <col min="15" max="15" width="7.7109375" style="452" customWidth="1"/>
    <col min="16" max="17" width="6.28515625" style="452" customWidth="1"/>
    <col min="18" max="20" width="5.7109375" style="452" customWidth="1"/>
    <col min="21" max="21" width="7.7109375" style="452" customWidth="1"/>
    <col min="22" max="22" width="6.42578125" style="452" customWidth="1"/>
    <col min="23" max="23" width="5.85546875" style="452" customWidth="1"/>
    <col min="24" max="25" width="6.28515625" style="452" customWidth="1"/>
    <col min="26" max="26" width="6.140625" style="452" customWidth="1"/>
    <col min="27" max="27" width="8.28515625" style="452" customWidth="1"/>
    <col min="28" max="28" width="6.140625" style="452" customWidth="1"/>
    <col min="29" max="29" width="8.7109375" style="452" customWidth="1"/>
    <col min="30" max="30" width="8.140625" style="452" customWidth="1"/>
    <col min="31" max="31" width="6.140625" style="452" customWidth="1"/>
    <col min="32" max="256" width="8.7109375" style="452"/>
    <col min="257" max="257" width="4.28515625" style="452" customWidth="1"/>
    <col min="258" max="258" width="7.28515625" style="452" customWidth="1"/>
    <col min="259" max="259" width="8" style="452" customWidth="1"/>
    <col min="260" max="260" width="7" style="452" customWidth="1"/>
    <col min="261" max="261" width="6.28515625" style="452" customWidth="1"/>
    <col min="262" max="262" width="7.28515625" style="452" customWidth="1"/>
    <col min="263" max="263" width="6" style="452" customWidth="1"/>
    <col min="264" max="264" width="7.7109375" style="452" customWidth="1"/>
    <col min="265" max="265" width="8.7109375" style="452" customWidth="1"/>
    <col min="266" max="266" width="7" style="452" customWidth="1"/>
    <col min="267" max="267" width="6.28515625" style="452" customWidth="1"/>
    <col min="268" max="268" width="8.28515625" style="452" customWidth="1"/>
    <col min="269" max="270" width="6.28515625" style="452" customWidth="1"/>
    <col min="271" max="271" width="9.7109375" style="452" customWidth="1"/>
    <col min="272" max="272" width="7.28515625" style="452" customWidth="1"/>
    <col min="273" max="273" width="7.7109375" style="452" customWidth="1"/>
    <col min="274" max="274" width="7.28515625" style="452" customWidth="1"/>
    <col min="275" max="275" width="6.28515625" style="452" customWidth="1"/>
    <col min="276" max="276" width="6.7109375" style="452" customWidth="1"/>
    <col min="277" max="277" width="9" style="452" customWidth="1"/>
    <col min="278" max="278" width="9.140625" style="452" customWidth="1"/>
    <col min="279" max="279" width="6.85546875" style="452" customWidth="1"/>
    <col min="280" max="280" width="7.85546875" style="452" customWidth="1"/>
    <col min="281" max="281" width="6.7109375" style="452" customWidth="1"/>
    <col min="282" max="282" width="6.140625" style="452" customWidth="1"/>
    <col min="283" max="283" width="9.7109375" style="452" customWidth="1"/>
    <col min="284" max="284" width="7.140625" style="452" customWidth="1"/>
    <col min="285" max="285" width="11.140625" style="452" customWidth="1"/>
    <col min="286" max="286" width="10.7109375" style="452" customWidth="1"/>
    <col min="287" max="287" width="7.28515625" style="452" customWidth="1"/>
    <col min="288" max="512" width="8.7109375" style="452"/>
    <col min="513" max="513" width="4.28515625" style="452" customWidth="1"/>
    <col min="514" max="514" width="7.28515625" style="452" customWidth="1"/>
    <col min="515" max="515" width="8" style="452" customWidth="1"/>
    <col min="516" max="516" width="7" style="452" customWidth="1"/>
    <col min="517" max="517" width="6.28515625" style="452" customWidth="1"/>
    <col min="518" max="518" width="7.28515625" style="452" customWidth="1"/>
    <col min="519" max="519" width="6" style="452" customWidth="1"/>
    <col min="520" max="520" width="7.7109375" style="452" customWidth="1"/>
    <col min="521" max="521" width="8.7109375" style="452" customWidth="1"/>
    <col min="522" max="522" width="7" style="452" customWidth="1"/>
    <col min="523" max="523" width="6.28515625" style="452" customWidth="1"/>
    <col min="524" max="524" width="8.28515625" style="452" customWidth="1"/>
    <col min="525" max="526" width="6.28515625" style="452" customWidth="1"/>
    <col min="527" max="527" width="9.7109375" style="452" customWidth="1"/>
    <col min="528" max="528" width="7.28515625" style="452" customWidth="1"/>
    <col min="529" max="529" width="7.7109375" style="452" customWidth="1"/>
    <col min="530" max="530" width="7.28515625" style="452" customWidth="1"/>
    <col min="531" max="531" width="6.28515625" style="452" customWidth="1"/>
    <col min="532" max="532" width="6.7109375" style="452" customWidth="1"/>
    <col min="533" max="533" width="9" style="452" customWidth="1"/>
    <col min="534" max="534" width="9.140625" style="452" customWidth="1"/>
    <col min="535" max="535" width="6.85546875" style="452" customWidth="1"/>
    <col min="536" max="536" width="7.85546875" style="452" customWidth="1"/>
    <col min="537" max="537" width="6.7109375" style="452" customWidth="1"/>
    <col min="538" max="538" width="6.140625" style="452" customWidth="1"/>
    <col min="539" max="539" width="9.7109375" style="452" customWidth="1"/>
    <col min="540" max="540" width="7.140625" style="452" customWidth="1"/>
    <col min="541" max="541" width="11.140625" style="452" customWidth="1"/>
    <col min="542" max="542" width="10.7109375" style="452" customWidth="1"/>
    <col min="543" max="543" width="7.28515625" style="452" customWidth="1"/>
    <col min="544" max="768" width="8.7109375" style="452"/>
    <col min="769" max="769" width="4.28515625" style="452" customWidth="1"/>
    <col min="770" max="770" width="7.28515625" style="452" customWidth="1"/>
    <col min="771" max="771" width="8" style="452" customWidth="1"/>
    <col min="772" max="772" width="7" style="452" customWidth="1"/>
    <col min="773" max="773" width="6.28515625" style="452" customWidth="1"/>
    <col min="774" max="774" width="7.28515625" style="452" customWidth="1"/>
    <col min="775" max="775" width="6" style="452" customWidth="1"/>
    <col min="776" max="776" width="7.7109375" style="452" customWidth="1"/>
    <col min="777" max="777" width="8.7109375" style="452" customWidth="1"/>
    <col min="778" max="778" width="7" style="452" customWidth="1"/>
    <col min="779" max="779" width="6.28515625" style="452" customWidth="1"/>
    <col min="780" max="780" width="8.28515625" style="452" customWidth="1"/>
    <col min="781" max="782" width="6.28515625" style="452" customWidth="1"/>
    <col min="783" max="783" width="9.7109375" style="452" customWidth="1"/>
    <col min="784" max="784" width="7.28515625" style="452" customWidth="1"/>
    <col min="785" max="785" width="7.7109375" style="452" customWidth="1"/>
    <col min="786" max="786" width="7.28515625" style="452" customWidth="1"/>
    <col min="787" max="787" width="6.28515625" style="452" customWidth="1"/>
    <col min="788" max="788" width="6.7109375" style="452" customWidth="1"/>
    <col min="789" max="789" width="9" style="452" customWidth="1"/>
    <col min="790" max="790" width="9.140625" style="452" customWidth="1"/>
    <col min="791" max="791" width="6.85546875" style="452" customWidth="1"/>
    <col min="792" max="792" width="7.85546875" style="452" customWidth="1"/>
    <col min="793" max="793" width="6.7109375" style="452" customWidth="1"/>
    <col min="794" max="794" width="6.140625" style="452" customWidth="1"/>
    <col min="795" max="795" width="9.7109375" style="452" customWidth="1"/>
    <col min="796" max="796" width="7.140625" style="452" customWidth="1"/>
    <col min="797" max="797" width="11.140625" style="452" customWidth="1"/>
    <col min="798" max="798" width="10.7109375" style="452" customWidth="1"/>
    <col min="799" max="799" width="7.28515625" style="452" customWidth="1"/>
    <col min="800" max="1024" width="8.7109375" style="452"/>
    <col min="1025" max="1025" width="4.28515625" style="452" customWidth="1"/>
    <col min="1026" max="1026" width="7.28515625" style="452" customWidth="1"/>
    <col min="1027" max="1027" width="8" style="452" customWidth="1"/>
    <col min="1028" max="1028" width="7" style="452" customWidth="1"/>
    <col min="1029" max="1029" width="6.28515625" style="452" customWidth="1"/>
    <col min="1030" max="1030" width="7.28515625" style="452" customWidth="1"/>
    <col min="1031" max="1031" width="6" style="452" customWidth="1"/>
    <col min="1032" max="1032" width="7.7109375" style="452" customWidth="1"/>
    <col min="1033" max="1033" width="8.7109375" style="452" customWidth="1"/>
    <col min="1034" max="1034" width="7" style="452" customWidth="1"/>
    <col min="1035" max="1035" width="6.28515625" style="452" customWidth="1"/>
    <col min="1036" max="1036" width="8.28515625" style="452" customWidth="1"/>
    <col min="1037" max="1038" width="6.28515625" style="452" customWidth="1"/>
    <col min="1039" max="1039" width="9.7109375" style="452" customWidth="1"/>
    <col min="1040" max="1040" width="7.28515625" style="452" customWidth="1"/>
    <col min="1041" max="1041" width="7.7109375" style="452" customWidth="1"/>
    <col min="1042" max="1042" width="7.28515625" style="452" customWidth="1"/>
    <col min="1043" max="1043" width="6.28515625" style="452" customWidth="1"/>
    <col min="1044" max="1044" width="6.7109375" style="452" customWidth="1"/>
    <col min="1045" max="1045" width="9" style="452" customWidth="1"/>
    <col min="1046" max="1046" width="9.140625" style="452" customWidth="1"/>
    <col min="1047" max="1047" width="6.85546875" style="452" customWidth="1"/>
    <col min="1048" max="1048" width="7.85546875" style="452" customWidth="1"/>
    <col min="1049" max="1049" width="6.7109375" style="452" customWidth="1"/>
    <col min="1050" max="1050" width="6.140625" style="452" customWidth="1"/>
    <col min="1051" max="1051" width="9.7109375" style="452" customWidth="1"/>
    <col min="1052" max="1052" width="7.140625" style="452" customWidth="1"/>
    <col min="1053" max="1053" width="11.140625" style="452" customWidth="1"/>
    <col min="1054" max="1054" width="10.7109375" style="452" customWidth="1"/>
    <col min="1055" max="1055" width="7.28515625" style="452" customWidth="1"/>
    <col min="1056" max="1280" width="8.7109375" style="452"/>
    <col min="1281" max="1281" width="4.28515625" style="452" customWidth="1"/>
    <col min="1282" max="1282" width="7.28515625" style="452" customWidth="1"/>
    <col min="1283" max="1283" width="8" style="452" customWidth="1"/>
    <col min="1284" max="1284" width="7" style="452" customWidth="1"/>
    <col min="1285" max="1285" width="6.28515625" style="452" customWidth="1"/>
    <col min="1286" max="1286" width="7.28515625" style="452" customWidth="1"/>
    <col min="1287" max="1287" width="6" style="452" customWidth="1"/>
    <col min="1288" max="1288" width="7.7109375" style="452" customWidth="1"/>
    <col min="1289" max="1289" width="8.7109375" style="452" customWidth="1"/>
    <col min="1290" max="1290" width="7" style="452" customWidth="1"/>
    <col min="1291" max="1291" width="6.28515625" style="452" customWidth="1"/>
    <col min="1292" max="1292" width="8.28515625" style="452" customWidth="1"/>
    <col min="1293" max="1294" width="6.28515625" style="452" customWidth="1"/>
    <col min="1295" max="1295" width="9.7109375" style="452" customWidth="1"/>
    <col min="1296" max="1296" width="7.28515625" style="452" customWidth="1"/>
    <col min="1297" max="1297" width="7.7109375" style="452" customWidth="1"/>
    <col min="1298" max="1298" width="7.28515625" style="452" customWidth="1"/>
    <col min="1299" max="1299" width="6.28515625" style="452" customWidth="1"/>
    <col min="1300" max="1300" width="6.7109375" style="452" customWidth="1"/>
    <col min="1301" max="1301" width="9" style="452" customWidth="1"/>
    <col min="1302" max="1302" width="9.140625" style="452" customWidth="1"/>
    <col min="1303" max="1303" width="6.85546875" style="452" customWidth="1"/>
    <col min="1304" max="1304" width="7.85546875" style="452" customWidth="1"/>
    <col min="1305" max="1305" width="6.7109375" style="452" customWidth="1"/>
    <col min="1306" max="1306" width="6.140625" style="452" customWidth="1"/>
    <col min="1307" max="1307" width="9.7109375" style="452" customWidth="1"/>
    <col min="1308" max="1308" width="7.140625" style="452" customWidth="1"/>
    <col min="1309" max="1309" width="11.140625" style="452" customWidth="1"/>
    <col min="1310" max="1310" width="10.7109375" style="452" customWidth="1"/>
    <col min="1311" max="1311" width="7.28515625" style="452" customWidth="1"/>
    <col min="1312" max="1536" width="8.7109375" style="452"/>
    <col min="1537" max="1537" width="4.28515625" style="452" customWidth="1"/>
    <col min="1538" max="1538" width="7.28515625" style="452" customWidth="1"/>
    <col min="1539" max="1539" width="8" style="452" customWidth="1"/>
    <col min="1540" max="1540" width="7" style="452" customWidth="1"/>
    <col min="1541" max="1541" width="6.28515625" style="452" customWidth="1"/>
    <col min="1542" max="1542" width="7.28515625" style="452" customWidth="1"/>
    <col min="1543" max="1543" width="6" style="452" customWidth="1"/>
    <col min="1544" max="1544" width="7.7109375" style="452" customWidth="1"/>
    <col min="1545" max="1545" width="8.7109375" style="452" customWidth="1"/>
    <col min="1546" max="1546" width="7" style="452" customWidth="1"/>
    <col min="1547" max="1547" width="6.28515625" style="452" customWidth="1"/>
    <col min="1548" max="1548" width="8.28515625" style="452" customWidth="1"/>
    <col min="1549" max="1550" width="6.28515625" style="452" customWidth="1"/>
    <col min="1551" max="1551" width="9.7109375" style="452" customWidth="1"/>
    <col min="1552" max="1552" width="7.28515625" style="452" customWidth="1"/>
    <col min="1553" max="1553" width="7.7109375" style="452" customWidth="1"/>
    <col min="1554" max="1554" width="7.28515625" style="452" customWidth="1"/>
    <col min="1555" max="1555" width="6.28515625" style="452" customWidth="1"/>
    <col min="1556" max="1556" width="6.7109375" style="452" customWidth="1"/>
    <col min="1557" max="1557" width="9" style="452" customWidth="1"/>
    <col min="1558" max="1558" width="9.140625" style="452" customWidth="1"/>
    <col min="1559" max="1559" width="6.85546875" style="452" customWidth="1"/>
    <col min="1560" max="1560" width="7.85546875" style="452" customWidth="1"/>
    <col min="1561" max="1561" width="6.7109375" style="452" customWidth="1"/>
    <col min="1562" max="1562" width="6.140625" style="452" customWidth="1"/>
    <col min="1563" max="1563" width="9.7109375" style="452" customWidth="1"/>
    <col min="1564" max="1564" width="7.140625" style="452" customWidth="1"/>
    <col min="1565" max="1565" width="11.140625" style="452" customWidth="1"/>
    <col min="1566" max="1566" width="10.7109375" style="452" customWidth="1"/>
    <col min="1567" max="1567" width="7.28515625" style="452" customWidth="1"/>
    <col min="1568" max="1792" width="8.7109375" style="452"/>
    <col min="1793" max="1793" width="4.28515625" style="452" customWidth="1"/>
    <col min="1794" max="1794" width="7.28515625" style="452" customWidth="1"/>
    <col min="1795" max="1795" width="8" style="452" customWidth="1"/>
    <col min="1796" max="1796" width="7" style="452" customWidth="1"/>
    <col min="1797" max="1797" width="6.28515625" style="452" customWidth="1"/>
    <col min="1798" max="1798" width="7.28515625" style="452" customWidth="1"/>
    <col min="1799" max="1799" width="6" style="452" customWidth="1"/>
    <col min="1800" max="1800" width="7.7109375" style="452" customWidth="1"/>
    <col min="1801" max="1801" width="8.7109375" style="452" customWidth="1"/>
    <col min="1802" max="1802" width="7" style="452" customWidth="1"/>
    <col min="1803" max="1803" width="6.28515625" style="452" customWidth="1"/>
    <col min="1804" max="1804" width="8.28515625" style="452" customWidth="1"/>
    <col min="1805" max="1806" width="6.28515625" style="452" customWidth="1"/>
    <col min="1807" max="1807" width="9.7109375" style="452" customWidth="1"/>
    <col min="1808" max="1808" width="7.28515625" style="452" customWidth="1"/>
    <col min="1809" max="1809" width="7.7109375" style="452" customWidth="1"/>
    <col min="1810" max="1810" width="7.28515625" style="452" customWidth="1"/>
    <col min="1811" max="1811" width="6.28515625" style="452" customWidth="1"/>
    <col min="1812" max="1812" width="6.7109375" style="452" customWidth="1"/>
    <col min="1813" max="1813" width="9" style="452" customWidth="1"/>
    <col min="1814" max="1814" width="9.140625" style="452" customWidth="1"/>
    <col min="1815" max="1815" width="6.85546875" style="452" customWidth="1"/>
    <col min="1816" max="1816" width="7.85546875" style="452" customWidth="1"/>
    <col min="1817" max="1817" width="6.7109375" style="452" customWidth="1"/>
    <col min="1818" max="1818" width="6.140625" style="452" customWidth="1"/>
    <col min="1819" max="1819" width="9.7109375" style="452" customWidth="1"/>
    <col min="1820" max="1820" width="7.140625" style="452" customWidth="1"/>
    <col min="1821" max="1821" width="11.140625" style="452" customWidth="1"/>
    <col min="1822" max="1822" width="10.7109375" style="452" customWidth="1"/>
    <col min="1823" max="1823" width="7.28515625" style="452" customWidth="1"/>
    <col min="1824" max="2048" width="8.7109375" style="452"/>
    <col min="2049" max="2049" width="4.28515625" style="452" customWidth="1"/>
    <col min="2050" max="2050" width="7.28515625" style="452" customWidth="1"/>
    <col min="2051" max="2051" width="8" style="452" customWidth="1"/>
    <col min="2052" max="2052" width="7" style="452" customWidth="1"/>
    <col min="2053" max="2053" width="6.28515625" style="452" customWidth="1"/>
    <col min="2054" max="2054" width="7.28515625" style="452" customWidth="1"/>
    <col min="2055" max="2055" width="6" style="452" customWidth="1"/>
    <col min="2056" max="2056" width="7.7109375" style="452" customWidth="1"/>
    <col min="2057" max="2057" width="8.7109375" style="452" customWidth="1"/>
    <col min="2058" max="2058" width="7" style="452" customWidth="1"/>
    <col min="2059" max="2059" width="6.28515625" style="452" customWidth="1"/>
    <col min="2060" max="2060" width="8.28515625" style="452" customWidth="1"/>
    <col min="2061" max="2062" width="6.28515625" style="452" customWidth="1"/>
    <col min="2063" max="2063" width="9.7109375" style="452" customWidth="1"/>
    <col min="2064" max="2064" width="7.28515625" style="452" customWidth="1"/>
    <col min="2065" max="2065" width="7.7109375" style="452" customWidth="1"/>
    <col min="2066" max="2066" width="7.28515625" style="452" customWidth="1"/>
    <col min="2067" max="2067" width="6.28515625" style="452" customWidth="1"/>
    <col min="2068" max="2068" width="6.7109375" style="452" customWidth="1"/>
    <col min="2069" max="2069" width="9" style="452" customWidth="1"/>
    <col min="2070" max="2070" width="9.140625" style="452" customWidth="1"/>
    <col min="2071" max="2071" width="6.85546875" style="452" customWidth="1"/>
    <col min="2072" max="2072" width="7.85546875" style="452" customWidth="1"/>
    <col min="2073" max="2073" width="6.7109375" style="452" customWidth="1"/>
    <col min="2074" max="2074" width="6.140625" style="452" customWidth="1"/>
    <col min="2075" max="2075" width="9.7109375" style="452" customWidth="1"/>
    <col min="2076" max="2076" width="7.140625" style="452" customWidth="1"/>
    <col min="2077" max="2077" width="11.140625" style="452" customWidth="1"/>
    <col min="2078" max="2078" width="10.7109375" style="452" customWidth="1"/>
    <col min="2079" max="2079" width="7.28515625" style="452" customWidth="1"/>
    <col min="2080" max="2304" width="8.7109375" style="452"/>
    <col min="2305" max="2305" width="4.28515625" style="452" customWidth="1"/>
    <col min="2306" max="2306" width="7.28515625" style="452" customWidth="1"/>
    <col min="2307" max="2307" width="8" style="452" customWidth="1"/>
    <col min="2308" max="2308" width="7" style="452" customWidth="1"/>
    <col min="2309" max="2309" width="6.28515625" style="452" customWidth="1"/>
    <col min="2310" max="2310" width="7.28515625" style="452" customWidth="1"/>
    <col min="2311" max="2311" width="6" style="452" customWidth="1"/>
    <col min="2312" max="2312" width="7.7109375" style="452" customWidth="1"/>
    <col min="2313" max="2313" width="8.7109375" style="452" customWidth="1"/>
    <col min="2314" max="2314" width="7" style="452" customWidth="1"/>
    <col min="2315" max="2315" width="6.28515625" style="452" customWidth="1"/>
    <col min="2316" max="2316" width="8.28515625" style="452" customWidth="1"/>
    <col min="2317" max="2318" width="6.28515625" style="452" customWidth="1"/>
    <col min="2319" max="2319" width="9.7109375" style="452" customWidth="1"/>
    <col min="2320" max="2320" width="7.28515625" style="452" customWidth="1"/>
    <col min="2321" max="2321" width="7.7109375" style="452" customWidth="1"/>
    <col min="2322" max="2322" width="7.28515625" style="452" customWidth="1"/>
    <col min="2323" max="2323" width="6.28515625" style="452" customWidth="1"/>
    <col min="2324" max="2324" width="6.7109375" style="452" customWidth="1"/>
    <col min="2325" max="2325" width="9" style="452" customWidth="1"/>
    <col min="2326" max="2326" width="9.140625" style="452" customWidth="1"/>
    <col min="2327" max="2327" width="6.85546875" style="452" customWidth="1"/>
    <col min="2328" max="2328" width="7.85546875" style="452" customWidth="1"/>
    <col min="2329" max="2329" width="6.7109375" style="452" customWidth="1"/>
    <col min="2330" max="2330" width="6.140625" style="452" customWidth="1"/>
    <col min="2331" max="2331" width="9.7109375" style="452" customWidth="1"/>
    <col min="2332" max="2332" width="7.140625" style="452" customWidth="1"/>
    <col min="2333" max="2333" width="11.140625" style="452" customWidth="1"/>
    <col min="2334" max="2334" width="10.7109375" style="452" customWidth="1"/>
    <col min="2335" max="2335" width="7.28515625" style="452" customWidth="1"/>
    <col min="2336" max="2560" width="8.7109375" style="452"/>
    <col min="2561" max="2561" width="4.28515625" style="452" customWidth="1"/>
    <col min="2562" max="2562" width="7.28515625" style="452" customWidth="1"/>
    <col min="2563" max="2563" width="8" style="452" customWidth="1"/>
    <col min="2564" max="2564" width="7" style="452" customWidth="1"/>
    <col min="2565" max="2565" width="6.28515625" style="452" customWidth="1"/>
    <col min="2566" max="2566" width="7.28515625" style="452" customWidth="1"/>
    <col min="2567" max="2567" width="6" style="452" customWidth="1"/>
    <col min="2568" max="2568" width="7.7109375" style="452" customWidth="1"/>
    <col min="2569" max="2569" width="8.7109375" style="452" customWidth="1"/>
    <col min="2570" max="2570" width="7" style="452" customWidth="1"/>
    <col min="2571" max="2571" width="6.28515625" style="452" customWidth="1"/>
    <col min="2572" max="2572" width="8.28515625" style="452" customWidth="1"/>
    <col min="2573" max="2574" width="6.28515625" style="452" customWidth="1"/>
    <col min="2575" max="2575" width="9.7109375" style="452" customWidth="1"/>
    <col min="2576" max="2576" width="7.28515625" style="452" customWidth="1"/>
    <col min="2577" max="2577" width="7.7109375" style="452" customWidth="1"/>
    <col min="2578" max="2578" width="7.28515625" style="452" customWidth="1"/>
    <col min="2579" max="2579" width="6.28515625" style="452" customWidth="1"/>
    <col min="2580" max="2580" width="6.7109375" style="452" customWidth="1"/>
    <col min="2581" max="2581" width="9" style="452" customWidth="1"/>
    <col min="2582" max="2582" width="9.140625" style="452" customWidth="1"/>
    <col min="2583" max="2583" width="6.85546875" style="452" customWidth="1"/>
    <col min="2584" max="2584" width="7.85546875" style="452" customWidth="1"/>
    <col min="2585" max="2585" width="6.7109375" style="452" customWidth="1"/>
    <col min="2586" max="2586" width="6.140625" style="452" customWidth="1"/>
    <col min="2587" max="2587" width="9.7109375" style="452" customWidth="1"/>
    <col min="2588" max="2588" width="7.140625" style="452" customWidth="1"/>
    <col min="2589" max="2589" width="11.140625" style="452" customWidth="1"/>
    <col min="2590" max="2590" width="10.7109375" style="452" customWidth="1"/>
    <col min="2591" max="2591" width="7.28515625" style="452" customWidth="1"/>
    <col min="2592" max="2816" width="8.7109375" style="452"/>
    <col min="2817" max="2817" width="4.28515625" style="452" customWidth="1"/>
    <col min="2818" max="2818" width="7.28515625" style="452" customWidth="1"/>
    <col min="2819" max="2819" width="8" style="452" customWidth="1"/>
    <col min="2820" max="2820" width="7" style="452" customWidth="1"/>
    <col min="2821" max="2821" width="6.28515625" style="452" customWidth="1"/>
    <col min="2822" max="2822" width="7.28515625" style="452" customWidth="1"/>
    <col min="2823" max="2823" width="6" style="452" customWidth="1"/>
    <col min="2824" max="2824" width="7.7109375" style="452" customWidth="1"/>
    <col min="2825" max="2825" width="8.7109375" style="452" customWidth="1"/>
    <col min="2826" max="2826" width="7" style="452" customWidth="1"/>
    <col min="2827" max="2827" width="6.28515625" style="452" customWidth="1"/>
    <col min="2828" max="2828" width="8.28515625" style="452" customWidth="1"/>
    <col min="2829" max="2830" width="6.28515625" style="452" customWidth="1"/>
    <col min="2831" max="2831" width="9.7109375" style="452" customWidth="1"/>
    <col min="2832" max="2832" width="7.28515625" style="452" customWidth="1"/>
    <col min="2833" max="2833" width="7.7109375" style="452" customWidth="1"/>
    <col min="2834" max="2834" width="7.28515625" style="452" customWidth="1"/>
    <col min="2835" max="2835" width="6.28515625" style="452" customWidth="1"/>
    <col min="2836" max="2836" width="6.7109375" style="452" customWidth="1"/>
    <col min="2837" max="2837" width="9" style="452" customWidth="1"/>
    <col min="2838" max="2838" width="9.140625" style="452" customWidth="1"/>
    <col min="2839" max="2839" width="6.85546875" style="452" customWidth="1"/>
    <col min="2840" max="2840" width="7.85546875" style="452" customWidth="1"/>
    <col min="2841" max="2841" width="6.7109375" style="452" customWidth="1"/>
    <col min="2842" max="2842" width="6.140625" style="452" customWidth="1"/>
    <col min="2843" max="2843" width="9.7109375" style="452" customWidth="1"/>
    <col min="2844" max="2844" width="7.140625" style="452" customWidth="1"/>
    <col min="2845" max="2845" width="11.140625" style="452" customWidth="1"/>
    <col min="2846" max="2846" width="10.7109375" style="452" customWidth="1"/>
    <col min="2847" max="2847" width="7.28515625" style="452" customWidth="1"/>
    <col min="2848" max="3072" width="8.7109375" style="452"/>
    <col min="3073" max="3073" width="4.28515625" style="452" customWidth="1"/>
    <col min="3074" max="3074" width="7.28515625" style="452" customWidth="1"/>
    <col min="3075" max="3075" width="8" style="452" customWidth="1"/>
    <col min="3076" max="3076" width="7" style="452" customWidth="1"/>
    <col min="3077" max="3077" width="6.28515625" style="452" customWidth="1"/>
    <col min="3078" max="3078" width="7.28515625" style="452" customWidth="1"/>
    <col min="3079" max="3079" width="6" style="452" customWidth="1"/>
    <col min="3080" max="3080" width="7.7109375" style="452" customWidth="1"/>
    <col min="3081" max="3081" width="8.7109375" style="452" customWidth="1"/>
    <col min="3082" max="3082" width="7" style="452" customWidth="1"/>
    <col min="3083" max="3083" width="6.28515625" style="452" customWidth="1"/>
    <col min="3084" max="3084" width="8.28515625" style="452" customWidth="1"/>
    <col min="3085" max="3086" width="6.28515625" style="452" customWidth="1"/>
    <col min="3087" max="3087" width="9.7109375" style="452" customWidth="1"/>
    <col min="3088" max="3088" width="7.28515625" style="452" customWidth="1"/>
    <col min="3089" max="3089" width="7.7109375" style="452" customWidth="1"/>
    <col min="3090" max="3090" width="7.28515625" style="452" customWidth="1"/>
    <col min="3091" max="3091" width="6.28515625" style="452" customWidth="1"/>
    <col min="3092" max="3092" width="6.7109375" style="452" customWidth="1"/>
    <col min="3093" max="3093" width="9" style="452" customWidth="1"/>
    <col min="3094" max="3094" width="9.140625" style="452" customWidth="1"/>
    <col min="3095" max="3095" width="6.85546875" style="452" customWidth="1"/>
    <col min="3096" max="3096" width="7.85546875" style="452" customWidth="1"/>
    <col min="3097" max="3097" width="6.7109375" style="452" customWidth="1"/>
    <col min="3098" max="3098" width="6.140625" style="452" customWidth="1"/>
    <col min="3099" max="3099" width="9.7109375" style="452" customWidth="1"/>
    <col min="3100" max="3100" width="7.140625" style="452" customWidth="1"/>
    <col min="3101" max="3101" width="11.140625" style="452" customWidth="1"/>
    <col min="3102" max="3102" width="10.7109375" style="452" customWidth="1"/>
    <col min="3103" max="3103" width="7.28515625" style="452" customWidth="1"/>
    <col min="3104" max="3328" width="8.7109375" style="452"/>
    <col min="3329" max="3329" width="4.28515625" style="452" customWidth="1"/>
    <col min="3330" max="3330" width="7.28515625" style="452" customWidth="1"/>
    <col min="3331" max="3331" width="8" style="452" customWidth="1"/>
    <col min="3332" max="3332" width="7" style="452" customWidth="1"/>
    <col min="3333" max="3333" width="6.28515625" style="452" customWidth="1"/>
    <col min="3334" max="3334" width="7.28515625" style="452" customWidth="1"/>
    <col min="3335" max="3335" width="6" style="452" customWidth="1"/>
    <col min="3336" max="3336" width="7.7109375" style="452" customWidth="1"/>
    <col min="3337" max="3337" width="8.7109375" style="452" customWidth="1"/>
    <col min="3338" max="3338" width="7" style="452" customWidth="1"/>
    <col min="3339" max="3339" width="6.28515625" style="452" customWidth="1"/>
    <col min="3340" max="3340" width="8.28515625" style="452" customWidth="1"/>
    <col min="3341" max="3342" width="6.28515625" style="452" customWidth="1"/>
    <col min="3343" max="3343" width="9.7109375" style="452" customWidth="1"/>
    <col min="3344" max="3344" width="7.28515625" style="452" customWidth="1"/>
    <col min="3345" max="3345" width="7.7109375" style="452" customWidth="1"/>
    <col min="3346" max="3346" width="7.28515625" style="452" customWidth="1"/>
    <col min="3347" max="3347" width="6.28515625" style="452" customWidth="1"/>
    <col min="3348" max="3348" width="6.7109375" style="452" customWidth="1"/>
    <col min="3349" max="3349" width="9" style="452" customWidth="1"/>
    <col min="3350" max="3350" width="9.140625" style="452" customWidth="1"/>
    <col min="3351" max="3351" width="6.85546875" style="452" customWidth="1"/>
    <col min="3352" max="3352" width="7.85546875" style="452" customWidth="1"/>
    <col min="3353" max="3353" width="6.7109375" style="452" customWidth="1"/>
    <col min="3354" max="3354" width="6.140625" style="452" customWidth="1"/>
    <col min="3355" max="3355" width="9.7109375" style="452" customWidth="1"/>
    <col min="3356" max="3356" width="7.140625" style="452" customWidth="1"/>
    <col min="3357" max="3357" width="11.140625" style="452" customWidth="1"/>
    <col min="3358" max="3358" width="10.7109375" style="452" customWidth="1"/>
    <col min="3359" max="3359" width="7.28515625" style="452" customWidth="1"/>
    <col min="3360" max="3584" width="8.7109375" style="452"/>
    <col min="3585" max="3585" width="4.28515625" style="452" customWidth="1"/>
    <col min="3586" max="3586" width="7.28515625" style="452" customWidth="1"/>
    <col min="3587" max="3587" width="8" style="452" customWidth="1"/>
    <col min="3588" max="3588" width="7" style="452" customWidth="1"/>
    <col min="3589" max="3589" width="6.28515625" style="452" customWidth="1"/>
    <col min="3590" max="3590" width="7.28515625" style="452" customWidth="1"/>
    <col min="3591" max="3591" width="6" style="452" customWidth="1"/>
    <col min="3592" max="3592" width="7.7109375" style="452" customWidth="1"/>
    <col min="3593" max="3593" width="8.7109375" style="452" customWidth="1"/>
    <col min="3594" max="3594" width="7" style="452" customWidth="1"/>
    <col min="3595" max="3595" width="6.28515625" style="452" customWidth="1"/>
    <col min="3596" max="3596" width="8.28515625" style="452" customWidth="1"/>
    <col min="3597" max="3598" width="6.28515625" style="452" customWidth="1"/>
    <col min="3599" max="3599" width="9.7109375" style="452" customWidth="1"/>
    <col min="3600" max="3600" width="7.28515625" style="452" customWidth="1"/>
    <col min="3601" max="3601" width="7.7109375" style="452" customWidth="1"/>
    <col min="3602" max="3602" width="7.28515625" style="452" customWidth="1"/>
    <col min="3603" max="3603" width="6.28515625" style="452" customWidth="1"/>
    <col min="3604" max="3604" width="6.7109375" style="452" customWidth="1"/>
    <col min="3605" max="3605" width="9" style="452" customWidth="1"/>
    <col min="3606" max="3606" width="9.140625" style="452" customWidth="1"/>
    <col min="3607" max="3607" width="6.85546875" style="452" customWidth="1"/>
    <col min="3608" max="3608" width="7.85546875" style="452" customWidth="1"/>
    <col min="3609" max="3609" width="6.7109375" style="452" customWidth="1"/>
    <col min="3610" max="3610" width="6.140625" style="452" customWidth="1"/>
    <col min="3611" max="3611" width="9.7109375" style="452" customWidth="1"/>
    <col min="3612" max="3612" width="7.140625" style="452" customWidth="1"/>
    <col min="3613" max="3613" width="11.140625" style="452" customWidth="1"/>
    <col min="3614" max="3614" width="10.7109375" style="452" customWidth="1"/>
    <col min="3615" max="3615" width="7.28515625" style="452" customWidth="1"/>
    <col min="3616" max="3840" width="8.7109375" style="452"/>
    <col min="3841" max="3841" width="4.28515625" style="452" customWidth="1"/>
    <col min="3842" max="3842" width="7.28515625" style="452" customWidth="1"/>
    <col min="3843" max="3843" width="8" style="452" customWidth="1"/>
    <col min="3844" max="3844" width="7" style="452" customWidth="1"/>
    <col min="3845" max="3845" width="6.28515625" style="452" customWidth="1"/>
    <col min="3846" max="3846" width="7.28515625" style="452" customWidth="1"/>
    <col min="3847" max="3847" width="6" style="452" customWidth="1"/>
    <col min="3848" max="3848" width="7.7109375" style="452" customWidth="1"/>
    <col min="3849" max="3849" width="8.7109375" style="452" customWidth="1"/>
    <col min="3850" max="3850" width="7" style="452" customWidth="1"/>
    <col min="3851" max="3851" width="6.28515625" style="452" customWidth="1"/>
    <col min="3852" max="3852" width="8.28515625" style="452" customWidth="1"/>
    <col min="3853" max="3854" width="6.28515625" style="452" customWidth="1"/>
    <col min="3855" max="3855" width="9.7109375" style="452" customWidth="1"/>
    <col min="3856" max="3856" width="7.28515625" style="452" customWidth="1"/>
    <col min="3857" max="3857" width="7.7109375" style="452" customWidth="1"/>
    <col min="3858" max="3858" width="7.28515625" style="452" customWidth="1"/>
    <col min="3859" max="3859" width="6.28515625" style="452" customWidth="1"/>
    <col min="3860" max="3860" width="6.7109375" style="452" customWidth="1"/>
    <col min="3861" max="3861" width="9" style="452" customWidth="1"/>
    <col min="3862" max="3862" width="9.140625" style="452" customWidth="1"/>
    <col min="3863" max="3863" width="6.85546875" style="452" customWidth="1"/>
    <col min="3864" max="3864" width="7.85546875" style="452" customWidth="1"/>
    <col min="3865" max="3865" width="6.7109375" style="452" customWidth="1"/>
    <col min="3866" max="3866" width="6.140625" style="452" customWidth="1"/>
    <col min="3867" max="3867" width="9.7109375" style="452" customWidth="1"/>
    <col min="3868" max="3868" width="7.140625" style="452" customWidth="1"/>
    <col min="3869" max="3869" width="11.140625" style="452" customWidth="1"/>
    <col min="3870" max="3870" width="10.7109375" style="452" customWidth="1"/>
    <col min="3871" max="3871" width="7.28515625" style="452" customWidth="1"/>
    <col min="3872" max="4096" width="8.7109375" style="452"/>
    <col min="4097" max="4097" width="4.28515625" style="452" customWidth="1"/>
    <col min="4098" max="4098" width="7.28515625" style="452" customWidth="1"/>
    <col min="4099" max="4099" width="8" style="452" customWidth="1"/>
    <col min="4100" max="4100" width="7" style="452" customWidth="1"/>
    <col min="4101" max="4101" width="6.28515625" style="452" customWidth="1"/>
    <col min="4102" max="4102" width="7.28515625" style="452" customWidth="1"/>
    <col min="4103" max="4103" width="6" style="452" customWidth="1"/>
    <col min="4104" max="4104" width="7.7109375" style="452" customWidth="1"/>
    <col min="4105" max="4105" width="8.7109375" style="452" customWidth="1"/>
    <col min="4106" max="4106" width="7" style="452" customWidth="1"/>
    <col min="4107" max="4107" width="6.28515625" style="452" customWidth="1"/>
    <col min="4108" max="4108" width="8.28515625" style="452" customWidth="1"/>
    <col min="4109" max="4110" width="6.28515625" style="452" customWidth="1"/>
    <col min="4111" max="4111" width="9.7109375" style="452" customWidth="1"/>
    <col min="4112" max="4112" width="7.28515625" style="452" customWidth="1"/>
    <col min="4113" max="4113" width="7.7109375" style="452" customWidth="1"/>
    <col min="4114" max="4114" width="7.28515625" style="452" customWidth="1"/>
    <col min="4115" max="4115" width="6.28515625" style="452" customWidth="1"/>
    <col min="4116" max="4116" width="6.7109375" style="452" customWidth="1"/>
    <col min="4117" max="4117" width="9" style="452" customWidth="1"/>
    <col min="4118" max="4118" width="9.140625" style="452" customWidth="1"/>
    <col min="4119" max="4119" width="6.85546875" style="452" customWidth="1"/>
    <col min="4120" max="4120" width="7.85546875" style="452" customWidth="1"/>
    <col min="4121" max="4121" width="6.7109375" style="452" customWidth="1"/>
    <col min="4122" max="4122" width="6.140625" style="452" customWidth="1"/>
    <col min="4123" max="4123" width="9.7109375" style="452" customWidth="1"/>
    <col min="4124" max="4124" width="7.140625" style="452" customWidth="1"/>
    <col min="4125" max="4125" width="11.140625" style="452" customWidth="1"/>
    <col min="4126" max="4126" width="10.7109375" style="452" customWidth="1"/>
    <col min="4127" max="4127" width="7.28515625" style="452" customWidth="1"/>
    <col min="4128" max="4352" width="8.7109375" style="452"/>
    <col min="4353" max="4353" width="4.28515625" style="452" customWidth="1"/>
    <col min="4354" max="4354" width="7.28515625" style="452" customWidth="1"/>
    <col min="4355" max="4355" width="8" style="452" customWidth="1"/>
    <col min="4356" max="4356" width="7" style="452" customWidth="1"/>
    <col min="4357" max="4357" width="6.28515625" style="452" customWidth="1"/>
    <col min="4358" max="4358" width="7.28515625" style="452" customWidth="1"/>
    <col min="4359" max="4359" width="6" style="452" customWidth="1"/>
    <col min="4360" max="4360" width="7.7109375" style="452" customWidth="1"/>
    <col min="4361" max="4361" width="8.7109375" style="452" customWidth="1"/>
    <col min="4362" max="4362" width="7" style="452" customWidth="1"/>
    <col min="4363" max="4363" width="6.28515625" style="452" customWidth="1"/>
    <col min="4364" max="4364" width="8.28515625" style="452" customWidth="1"/>
    <col min="4365" max="4366" width="6.28515625" style="452" customWidth="1"/>
    <col min="4367" max="4367" width="9.7109375" style="452" customWidth="1"/>
    <col min="4368" max="4368" width="7.28515625" style="452" customWidth="1"/>
    <col min="4369" max="4369" width="7.7109375" style="452" customWidth="1"/>
    <col min="4370" max="4370" width="7.28515625" style="452" customWidth="1"/>
    <col min="4371" max="4371" width="6.28515625" style="452" customWidth="1"/>
    <col min="4372" max="4372" width="6.7109375" style="452" customWidth="1"/>
    <col min="4373" max="4373" width="9" style="452" customWidth="1"/>
    <col min="4374" max="4374" width="9.140625" style="452" customWidth="1"/>
    <col min="4375" max="4375" width="6.85546875" style="452" customWidth="1"/>
    <col min="4376" max="4376" width="7.85546875" style="452" customWidth="1"/>
    <col min="4377" max="4377" width="6.7109375" style="452" customWidth="1"/>
    <col min="4378" max="4378" width="6.140625" style="452" customWidth="1"/>
    <col min="4379" max="4379" width="9.7109375" style="452" customWidth="1"/>
    <col min="4380" max="4380" width="7.140625" style="452" customWidth="1"/>
    <col min="4381" max="4381" width="11.140625" style="452" customWidth="1"/>
    <col min="4382" max="4382" width="10.7109375" style="452" customWidth="1"/>
    <col min="4383" max="4383" width="7.28515625" style="452" customWidth="1"/>
    <col min="4384" max="4608" width="8.7109375" style="452"/>
    <col min="4609" max="4609" width="4.28515625" style="452" customWidth="1"/>
    <col min="4610" max="4610" width="7.28515625" style="452" customWidth="1"/>
    <col min="4611" max="4611" width="8" style="452" customWidth="1"/>
    <col min="4612" max="4612" width="7" style="452" customWidth="1"/>
    <col min="4613" max="4613" width="6.28515625" style="452" customWidth="1"/>
    <col min="4614" max="4614" width="7.28515625" style="452" customWidth="1"/>
    <col min="4615" max="4615" width="6" style="452" customWidth="1"/>
    <col min="4616" max="4616" width="7.7109375" style="452" customWidth="1"/>
    <col min="4617" max="4617" width="8.7109375" style="452" customWidth="1"/>
    <col min="4618" max="4618" width="7" style="452" customWidth="1"/>
    <col min="4619" max="4619" width="6.28515625" style="452" customWidth="1"/>
    <col min="4620" max="4620" width="8.28515625" style="452" customWidth="1"/>
    <col min="4621" max="4622" width="6.28515625" style="452" customWidth="1"/>
    <col min="4623" max="4623" width="9.7109375" style="452" customWidth="1"/>
    <col min="4624" max="4624" width="7.28515625" style="452" customWidth="1"/>
    <col min="4625" max="4625" width="7.7109375" style="452" customWidth="1"/>
    <col min="4626" max="4626" width="7.28515625" style="452" customWidth="1"/>
    <col min="4627" max="4627" width="6.28515625" style="452" customWidth="1"/>
    <col min="4628" max="4628" width="6.7109375" style="452" customWidth="1"/>
    <col min="4629" max="4629" width="9" style="452" customWidth="1"/>
    <col min="4630" max="4630" width="9.140625" style="452" customWidth="1"/>
    <col min="4631" max="4631" width="6.85546875" style="452" customWidth="1"/>
    <col min="4632" max="4632" width="7.85546875" style="452" customWidth="1"/>
    <col min="4633" max="4633" width="6.7109375" style="452" customWidth="1"/>
    <col min="4634" max="4634" width="6.140625" style="452" customWidth="1"/>
    <col min="4635" max="4635" width="9.7109375" style="452" customWidth="1"/>
    <col min="4636" max="4636" width="7.140625" style="452" customWidth="1"/>
    <col min="4637" max="4637" width="11.140625" style="452" customWidth="1"/>
    <col min="4638" max="4638" width="10.7109375" style="452" customWidth="1"/>
    <col min="4639" max="4639" width="7.28515625" style="452" customWidth="1"/>
    <col min="4640" max="4864" width="8.7109375" style="452"/>
    <col min="4865" max="4865" width="4.28515625" style="452" customWidth="1"/>
    <col min="4866" max="4866" width="7.28515625" style="452" customWidth="1"/>
    <col min="4867" max="4867" width="8" style="452" customWidth="1"/>
    <col min="4868" max="4868" width="7" style="452" customWidth="1"/>
    <col min="4869" max="4869" width="6.28515625" style="452" customWidth="1"/>
    <col min="4870" max="4870" width="7.28515625" style="452" customWidth="1"/>
    <col min="4871" max="4871" width="6" style="452" customWidth="1"/>
    <col min="4872" max="4872" width="7.7109375" style="452" customWidth="1"/>
    <col min="4873" max="4873" width="8.7109375" style="452" customWidth="1"/>
    <col min="4874" max="4874" width="7" style="452" customWidth="1"/>
    <col min="4875" max="4875" width="6.28515625" style="452" customWidth="1"/>
    <col min="4876" max="4876" width="8.28515625" style="452" customWidth="1"/>
    <col min="4877" max="4878" width="6.28515625" style="452" customWidth="1"/>
    <col min="4879" max="4879" width="9.7109375" style="452" customWidth="1"/>
    <col min="4880" max="4880" width="7.28515625" style="452" customWidth="1"/>
    <col min="4881" max="4881" width="7.7109375" style="452" customWidth="1"/>
    <col min="4882" max="4882" width="7.28515625" style="452" customWidth="1"/>
    <col min="4883" max="4883" width="6.28515625" style="452" customWidth="1"/>
    <col min="4884" max="4884" width="6.7109375" style="452" customWidth="1"/>
    <col min="4885" max="4885" width="9" style="452" customWidth="1"/>
    <col min="4886" max="4886" width="9.140625" style="452" customWidth="1"/>
    <col min="4887" max="4887" width="6.85546875" style="452" customWidth="1"/>
    <col min="4888" max="4888" width="7.85546875" style="452" customWidth="1"/>
    <col min="4889" max="4889" width="6.7109375" style="452" customWidth="1"/>
    <col min="4890" max="4890" width="6.140625" style="452" customWidth="1"/>
    <col min="4891" max="4891" width="9.7109375" style="452" customWidth="1"/>
    <col min="4892" max="4892" width="7.140625" style="452" customWidth="1"/>
    <col min="4893" max="4893" width="11.140625" style="452" customWidth="1"/>
    <col min="4894" max="4894" width="10.7109375" style="452" customWidth="1"/>
    <col min="4895" max="4895" width="7.28515625" style="452" customWidth="1"/>
    <col min="4896" max="5120" width="8.7109375" style="452"/>
    <col min="5121" max="5121" width="4.28515625" style="452" customWidth="1"/>
    <col min="5122" max="5122" width="7.28515625" style="452" customWidth="1"/>
    <col min="5123" max="5123" width="8" style="452" customWidth="1"/>
    <col min="5124" max="5124" width="7" style="452" customWidth="1"/>
    <col min="5125" max="5125" width="6.28515625" style="452" customWidth="1"/>
    <col min="5126" max="5126" width="7.28515625" style="452" customWidth="1"/>
    <col min="5127" max="5127" width="6" style="452" customWidth="1"/>
    <col min="5128" max="5128" width="7.7109375" style="452" customWidth="1"/>
    <col min="5129" max="5129" width="8.7109375" style="452" customWidth="1"/>
    <col min="5130" max="5130" width="7" style="452" customWidth="1"/>
    <col min="5131" max="5131" width="6.28515625" style="452" customWidth="1"/>
    <col min="5132" max="5132" width="8.28515625" style="452" customWidth="1"/>
    <col min="5133" max="5134" width="6.28515625" style="452" customWidth="1"/>
    <col min="5135" max="5135" width="9.7109375" style="452" customWidth="1"/>
    <col min="5136" max="5136" width="7.28515625" style="452" customWidth="1"/>
    <col min="5137" max="5137" width="7.7109375" style="452" customWidth="1"/>
    <col min="5138" max="5138" width="7.28515625" style="452" customWidth="1"/>
    <col min="5139" max="5139" width="6.28515625" style="452" customWidth="1"/>
    <col min="5140" max="5140" width="6.7109375" style="452" customWidth="1"/>
    <col min="5141" max="5141" width="9" style="452" customWidth="1"/>
    <col min="5142" max="5142" width="9.140625" style="452" customWidth="1"/>
    <col min="5143" max="5143" width="6.85546875" style="452" customWidth="1"/>
    <col min="5144" max="5144" width="7.85546875" style="452" customWidth="1"/>
    <col min="5145" max="5145" width="6.7109375" style="452" customWidth="1"/>
    <col min="5146" max="5146" width="6.140625" style="452" customWidth="1"/>
    <col min="5147" max="5147" width="9.7109375" style="452" customWidth="1"/>
    <col min="5148" max="5148" width="7.140625" style="452" customWidth="1"/>
    <col min="5149" max="5149" width="11.140625" style="452" customWidth="1"/>
    <col min="5150" max="5150" width="10.7109375" style="452" customWidth="1"/>
    <col min="5151" max="5151" width="7.28515625" style="452" customWidth="1"/>
    <col min="5152" max="5376" width="8.7109375" style="452"/>
    <col min="5377" max="5377" width="4.28515625" style="452" customWidth="1"/>
    <col min="5378" max="5378" width="7.28515625" style="452" customWidth="1"/>
    <col min="5379" max="5379" width="8" style="452" customWidth="1"/>
    <col min="5380" max="5380" width="7" style="452" customWidth="1"/>
    <col min="5381" max="5381" width="6.28515625" style="452" customWidth="1"/>
    <col min="5382" max="5382" width="7.28515625" style="452" customWidth="1"/>
    <col min="5383" max="5383" width="6" style="452" customWidth="1"/>
    <col min="5384" max="5384" width="7.7109375" style="452" customWidth="1"/>
    <col min="5385" max="5385" width="8.7109375" style="452" customWidth="1"/>
    <col min="5386" max="5386" width="7" style="452" customWidth="1"/>
    <col min="5387" max="5387" width="6.28515625" style="452" customWidth="1"/>
    <col min="5388" max="5388" width="8.28515625" style="452" customWidth="1"/>
    <col min="5389" max="5390" width="6.28515625" style="452" customWidth="1"/>
    <col min="5391" max="5391" width="9.7109375" style="452" customWidth="1"/>
    <col min="5392" max="5392" width="7.28515625" style="452" customWidth="1"/>
    <col min="5393" max="5393" width="7.7109375" style="452" customWidth="1"/>
    <col min="5394" max="5394" width="7.28515625" style="452" customWidth="1"/>
    <col min="5395" max="5395" width="6.28515625" style="452" customWidth="1"/>
    <col min="5396" max="5396" width="6.7109375" style="452" customWidth="1"/>
    <col min="5397" max="5397" width="9" style="452" customWidth="1"/>
    <col min="5398" max="5398" width="9.140625" style="452" customWidth="1"/>
    <col min="5399" max="5399" width="6.85546875" style="452" customWidth="1"/>
    <col min="5400" max="5400" width="7.85546875" style="452" customWidth="1"/>
    <col min="5401" max="5401" width="6.7109375" style="452" customWidth="1"/>
    <col min="5402" max="5402" width="6.140625" style="452" customWidth="1"/>
    <col min="5403" max="5403" width="9.7109375" style="452" customWidth="1"/>
    <col min="5404" max="5404" width="7.140625" style="452" customWidth="1"/>
    <col min="5405" max="5405" width="11.140625" style="452" customWidth="1"/>
    <col min="5406" max="5406" width="10.7109375" style="452" customWidth="1"/>
    <col min="5407" max="5407" width="7.28515625" style="452" customWidth="1"/>
    <col min="5408" max="5632" width="8.7109375" style="452"/>
    <col min="5633" max="5633" width="4.28515625" style="452" customWidth="1"/>
    <col min="5634" max="5634" width="7.28515625" style="452" customWidth="1"/>
    <col min="5635" max="5635" width="8" style="452" customWidth="1"/>
    <col min="5636" max="5636" width="7" style="452" customWidth="1"/>
    <col min="5637" max="5637" width="6.28515625" style="452" customWidth="1"/>
    <col min="5638" max="5638" width="7.28515625" style="452" customWidth="1"/>
    <col min="5639" max="5639" width="6" style="452" customWidth="1"/>
    <col min="5640" max="5640" width="7.7109375" style="452" customWidth="1"/>
    <col min="5641" max="5641" width="8.7109375" style="452" customWidth="1"/>
    <col min="5642" max="5642" width="7" style="452" customWidth="1"/>
    <col min="5643" max="5643" width="6.28515625" style="452" customWidth="1"/>
    <col min="5644" max="5644" width="8.28515625" style="452" customWidth="1"/>
    <col min="5645" max="5646" width="6.28515625" style="452" customWidth="1"/>
    <col min="5647" max="5647" width="9.7109375" style="452" customWidth="1"/>
    <col min="5648" max="5648" width="7.28515625" style="452" customWidth="1"/>
    <col min="5649" max="5649" width="7.7109375" style="452" customWidth="1"/>
    <col min="5650" max="5650" width="7.28515625" style="452" customWidth="1"/>
    <col min="5651" max="5651" width="6.28515625" style="452" customWidth="1"/>
    <col min="5652" max="5652" width="6.7109375" style="452" customWidth="1"/>
    <col min="5653" max="5653" width="9" style="452" customWidth="1"/>
    <col min="5654" max="5654" width="9.140625" style="452" customWidth="1"/>
    <col min="5655" max="5655" width="6.85546875" style="452" customWidth="1"/>
    <col min="5656" max="5656" width="7.85546875" style="452" customWidth="1"/>
    <col min="5657" max="5657" width="6.7109375" style="452" customWidth="1"/>
    <col min="5658" max="5658" width="6.140625" style="452" customWidth="1"/>
    <col min="5659" max="5659" width="9.7109375" style="452" customWidth="1"/>
    <col min="5660" max="5660" width="7.140625" style="452" customWidth="1"/>
    <col min="5661" max="5661" width="11.140625" style="452" customWidth="1"/>
    <col min="5662" max="5662" width="10.7109375" style="452" customWidth="1"/>
    <col min="5663" max="5663" width="7.28515625" style="452" customWidth="1"/>
    <col min="5664" max="5888" width="8.7109375" style="452"/>
    <col min="5889" max="5889" width="4.28515625" style="452" customWidth="1"/>
    <col min="5890" max="5890" width="7.28515625" style="452" customWidth="1"/>
    <col min="5891" max="5891" width="8" style="452" customWidth="1"/>
    <col min="5892" max="5892" width="7" style="452" customWidth="1"/>
    <col min="5893" max="5893" width="6.28515625" style="452" customWidth="1"/>
    <col min="5894" max="5894" width="7.28515625" style="452" customWidth="1"/>
    <col min="5895" max="5895" width="6" style="452" customWidth="1"/>
    <col min="5896" max="5896" width="7.7109375" style="452" customWidth="1"/>
    <col min="5897" max="5897" width="8.7109375" style="452" customWidth="1"/>
    <col min="5898" max="5898" width="7" style="452" customWidth="1"/>
    <col min="5899" max="5899" width="6.28515625" style="452" customWidth="1"/>
    <col min="5900" max="5900" width="8.28515625" style="452" customWidth="1"/>
    <col min="5901" max="5902" width="6.28515625" style="452" customWidth="1"/>
    <col min="5903" max="5903" width="9.7109375" style="452" customWidth="1"/>
    <col min="5904" max="5904" width="7.28515625" style="452" customWidth="1"/>
    <col min="5905" max="5905" width="7.7109375" style="452" customWidth="1"/>
    <col min="5906" max="5906" width="7.28515625" style="452" customWidth="1"/>
    <col min="5907" max="5907" width="6.28515625" style="452" customWidth="1"/>
    <col min="5908" max="5908" width="6.7109375" style="452" customWidth="1"/>
    <col min="5909" max="5909" width="9" style="452" customWidth="1"/>
    <col min="5910" max="5910" width="9.140625" style="452" customWidth="1"/>
    <col min="5911" max="5911" width="6.85546875" style="452" customWidth="1"/>
    <col min="5912" max="5912" width="7.85546875" style="452" customWidth="1"/>
    <col min="5913" max="5913" width="6.7109375" style="452" customWidth="1"/>
    <col min="5914" max="5914" width="6.140625" style="452" customWidth="1"/>
    <col min="5915" max="5915" width="9.7109375" style="452" customWidth="1"/>
    <col min="5916" max="5916" width="7.140625" style="452" customWidth="1"/>
    <col min="5917" max="5917" width="11.140625" style="452" customWidth="1"/>
    <col min="5918" max="5918" width="10.7109375" style="452" customWidth="1"/>
    <col min="5919" max="5919" width="7.28515625" style="452" customWidth="1"/>
    <col min="5920" max="6144" width="8.7109375" style="452"/>
    <col min="6145" max="6145" width="4.28515625" style="452" customWidth="1"/>
    <col min="6146" max="6146" width="7.28515625" style="452" customWidth="1"/>
    <col min="6147" max="6147" width="8" style="452" customWidth="1"/>
    <col min="6148" max="6148" width="7" style="452" customWidth="1"/>
    <col min="6149" max="6149" width="6.28515625" style="452" customWidth="1"/>
    <col min="6150" max="6150" width="7.28515625" style="452" customWidth="1"/>
    <col min="6151" max="6151" width="6" style="452" customWidth="1"/>
    <col min="6152" max="6152" width="7.7109375" style="452" customWidth="1"/>
    <col min="6153" max="6153" width="8.7109375" style="452" customWidth="1"/>
    <col min="6154" max="6154" width="7" style="452" customWidth="1"/>
    <col min="6155" max="6155" width="6.28515625" style="452" customWidth="1"/>
    <col min="6156" max="6156" width="8.28515625" style="452" customWidth="1"/>
    <col min="6157" max="6158" width="6.28515625" style="452" customWidth="1"/>
    <col min="6159" max="6159" width="9.7109375" style="452" customWidth="1"/>
    <col min="6160" max="6160" width="7.28515625" style="452" customWidth="1"/>
    <col min="6161" max="6161" width="7.7109375" style="452" customWidth="1"/>
    <col min="6162" max="6162" width="7.28515625" style="452" customWidth="1"/>
    <col min="6163" max="6163" width="6.28515625" style="452" customWidth="1"/>
    <col min="6164" max="6164" width="6.7109375" style="452" customWidth="1"/>
    <col min="6165" max="6165" width="9" style="452" customWidth="1"/>
    <col min="6166" max="6166" width="9.140625" style="452" customWidth="1"/>
    <col min="6167" max="6167" width="6.85546875" style="452" customWidth="1"/>
    <col min="6168" max="6168" width="7.85546875" style="452" customWidth="1"/>
    <col min="6169" max="6169" width="6.7109375" style="452" customWidth="1"/>
    <col min="6170" max="6170" width="6.140625" style="452" customWidth="1"/>
    <col min="6171" max="6171" width="9.7109375" style="452" customWidth="1"/>
    <col min="6172" max="6172" width="7.140625" style="452" customWidth="1"/>
    <col min="6173" max="6173" width="11.140625" style="452" customWidth="1"/>
    <col min="6174" max="6174" width="10.7109375" style="452" customWidth="1"/>
    <col min="6175" max="6175" width="7.28515625" style="452" customWidth="1"/>
    <col min="6176" max="6400" width="8.7109375" style="452"/>
    <col min="6401" max="6401" width="4.28515625" style="452" customWidth="1"/>
    <col min="6402" max="6402" width="7.28515625" style="452" customWidth="1"/>
    <col min="6403" max="6403" width="8" style="452" customWidth="1"/>
    <col min="6404" max="6404" width="7" style="452" customWidth="1"/>
    <col min="6405" max="6405" width="6.28515625" style="452" customWidth="1"/>
    <col min="6406" max="6406" width="7.28515625" style="452" customWidth="1"/>
    <col min="6407" max="6407" width="6" style="452" customWidth="1"/>
    <col min="6408" max="6408" width="7.7109375" style="452" customWidth="1"/>
    <col min="6409" max="6409" width="8.7109375" style="452" customWidth="1"/>
    <col min="6410" max="6410" width="7" style="452" customWidth="1"/>
    <col min="6411" max="6411" width="6.28515625" style="452" customWidth="1"/>
    <col min="6412" max="6412" width="8.28515625" style="452" customWidth="1"/>
    <col min="6413" max="6414" width="6.28515625" style="452" customWidth="1"/>
    <col min="6415" max="6415" width="9.7109375" style="452" customWidth="1"/>
    <col min="6416" max="6416" width="7.28515625" style="452" customWidth="1"/>
    <col min="6417" max="6417" width="7.7109375" style="452" customWidth="1"/>
    <col min="6418" max="6418" width="7.28515625" style="452" customWidth="1"/>
    <col min="6419" max="6419" width="6.28515625" style="452" customWidth="1"/>
    <col min="6420" max="6420" width="6.7109375" style="452" customWidth="1"/>
    <col min="6421" max="6421" width="9" style="452" customWidth="1"/>
    <col min="6422" max="6422" width="9.140625" style="452" customWidth="1"/>
    <col min="6423" max="6423" width="6.85546875" style="452" customWidth="1"/>
    <col min="6424" max="6424" width="7.85546875" style="452" customWidth="1"/>
    <col min="6425" max="6425" width="6.7109375" style="452" customWidth="1"/>
    <col min="6426" max="6426" width="6.140625" style="452" customWidth="1"/>
    <col min="6427" max="6427" width="9.7109375" style="452" customWidth="1"/>
    <col min="6428" max="6428" width="7.140625" style="452" customWidth="1"/>
    <col min="6429" max="6429" width="11.140625" style="452" customWidth="1"/>
    <col min="6430" max="6430" width="10.7109375" style="452" customWidth="1"/>
    <col min="6431" max="6431" width="7.28515625" style="452" customWidth="1"/>
    <col min="6432" max="6656" width="8.7109375" style="452"/>
    <col min="6657" max="6657" width="4.28515625" style="452" customWidth="1"/>
    <col min="6658" max="6658" width="7.28515625" style="452" customWidth="1"/>
    <col min="6659" max="6659" width="8" style="452" customWidth="1"/>
    <col min="6660" max="6660" width="7" style="452" customWidth="1"/>
    <col min="6661" max="6661" width="6.28515625" style="452" customWidth="1"/>
    <col min="6662" max="6662" width="7.28515625" style="452" customWidth="1"/>
    <col min="6663" max="6663" width="6" style="452" customWidth="1"/>
    <col min="6664" max="6664" width="7.7109375" style="452" customWidth="1"/>
    <col min="6665" max="6665" width="8.7109375" style="452" customWidth="1"/>
    <col min="6666" max="6666" width="7" style="452" customWidth="1"/>
    <col min="6667" max="6667" width="6.28515625" style="452" customWidth="1"/>
    <col min="6668" max="6668" width="8.28515625" style="452" customWidth="1"/>
    <col min="6669" max="6670" width="6.28515625" style="452" customWidth="1"/>
    <col min="6671" max="6671" width="9.7109375" style="452" customWidth="1"/>
    <col min="6672" max="6672" width="7.28515625" style="452" customWidth="1"/>
    <col min="6673" max="6673" width="7.7109375" style="452" customWidth="1"/>
    <col min="6674" max="6674" width="7.28515625" style="452" customWidth="1"/>
    <col min="6675" max="6675" width="6.28515625" style="452" customWidth="1"/>
    <col min="6676" max="6676" width="6.7109375" style="452" customWidth="1"/>
    <col min="6677" max="6677" width="9" style="452" customWidth="1"/>
    <col min="6678" max="6678" width="9.140625" style="452" customWidth="1"/>
    <col min="6679" max="6679" width="6.85546875" style="452" customWidth="1"/>
    <col min="6680" max="6680" width="7.85546875" style="452" customWidth="1"/>
    <col min="6681" max="6681" width="6.7109375" style="452" customWidth="1"/>
    <col min="6682" max="6682" width="6.140625" style="452" customWidth="1"/>
    <col min="6683" max="6683" width="9.7109375" style="452" customWidth="1"/>
    <col min="6684" max="6684" width="7.140625" style="452" customWidth="1"/>
    <col min="6685" max="6685" width="11.140625" style="452" customWidth="1"/>
    <col min="6686" max="6686" width="10.7109375" style="452" customWidth="1"/>
    <col min="6687" max="6687" width="7.28515625" style="452" customWidth="1"/>
    <col min="6688" max="6912" width="8.7109375" style="452"/>
    <col min="6913" max="6913" width="4.28515625" style="452" customWidth="1"/>
    <col min="6914" max="6914" width="7.28515625" style="452" customWidth="1"/>
    <col min="6915" max="6915" width="8" style="452" customWidth="1"/>
    <col min="6916" max="6916" width="7" style="452" customWidth="1"/>
    <col min="6917" max="6917" width="6.28515625" style="452" customWidth="1"/>
    <col min="6918" max="6918" width="7.28515625" style="452" customWidth="1"/>
    <col min="6919" max="6919" width="6" style="452" customWidth="1"/>
    <col min="6920" max="6920" width="7.7109375" style="452" customWidth="1"/>
    <col min="6921" max="6921" width="8.7109375" style="452" customWidth="1"/>
    <col min="6922" max="6922" width="7" style="452" customWidth="1"/>
    <col min="6923" max="6923" width="6.28515625" style="452" customWidth="1"/>
    <col min="6924" max="6924" width="8.28515625" style="452" customWidth="1"/>
    <col min="6925" max="6926" width="6.28515625" style="452" customWidth="1"/>
    <col min="6927" max="6927" width="9.7109375" style="452" customWidth="1"/>
    <col min="6928" max="6928" width="7.28515625" style="452" customWidth="1"/>
    <col min="6929" max="6929" width="7.7109375" style="452" customWidth="1"/>
    <col min="6930" max="6930" width="7.28515625" style="452" customWidth="1"/>
    <col min="6931" max="6931" width="6.28515625" style="452" customWidth="1"/>
    <col min="6932" max="6932" width="6.7109375" style="452" customWidth="1"/>
    <col min="6933" max="6933" width="9" style="452" customWidth="1"/>
    <col min="6934" max="6934" width="9.140625" style="452" customWidth="1"/>
    <col min="6935" max="6935" width="6.85546875" style="452" customWidth="1"/>
    <col min="6936" max="6936" width="7.85546875" style="452" customWidth="1"/>
    <col min="6937" max="6937" width="6.7109375" style="452" customWidth="1"/>
    <col min="6938" max="6938" width="6.140625" style="452" customWidth="1"/>
    <col min="6939" max="6939" width="9.7109375" style="452" customWidth="1"/>
    <col min="6940" max="6940" width="7.140625" style="452" customWidth="1"/>
    <col min="6941" max="6941" width="11.140625" style="452" customWidth="1"/>
    <col min="6942" max="6942" width="10.7109375" style="452" customWidth="1"/>
    <col min="6943" max="6943" width="7.28515625" style="452" customWidth="1"/>
    <col min="6944" max="7168" width="8.7109375" style="452"/>
    <col min="7169" max="7169" width="4.28515625" style="452" customWidth="1"/>
    <col min="7170" max="7170" width="7.28515625" style="452" customWidth="1"/>
    <col min="7171" max="7171" width="8" style="452" customWidth="1"/>
    <col min="7172" max="7172" width="7" style="452" customWidth="1"/>
    <col min="7173" max="7173" width="6.28515625" style="452" customWidth="1"/>
    <col min="7174" max="7174" width="7.28515625" style="452" customWidth="1"/>
    <col min="7175" max="7175" width="6" style="452" customWidth="1"/>
    <col min="7176" max="7176" width="7.7109375" style="452" customWidth="1"/>
    <col min="7177" max="7177" width="8.7109375" style="452" customWidth="1"/>
    <col min="7178" max="7178" width="7" style="452" customWidth="1"/>
    <col min="7179" max="7179" width="6.28515625" style="452" customWidth="1"/>
    <col min="7180" max="7180" width="8.28515625" style="452" customWidth="1"/>
    <col min="7181" max="7182" width="6.28515625" style="452" customWidth="1"/>
    <col min="7183" max="7183" width="9.7109375" style="452" customWidth="1"/>
    <col min="7184" max="7184" width="7.28515625" style="452" customWidth="1"/>
    <col min="7185" max="7185" width="7.7109375" style="452" customWidth="1"/>
    <col min="7186" max="7186" width="7.28515625" style="452" customWidth="1"/>
    <col min="7187" max="7187" width="6.28515625" style="452" customWidth="1"/>
    <col min="7188" max="7188" width="6.7109375" style="452" customWidth="1"/>
    <col min="7189" max="7189" width="9" style="452" customWidth="1"/>
    <col min="7190" max="7190" width="9.140625" style="452" customWidth="1"/>
    <col min="7191" max="7191" width="6.85546875" style="452" customWidth="1"/>
    <col min="7192" max="7192" width="7.85546875" style="452" customWidth="1"/>
    <col min="7193" max="7193" width="6.7109375" style="452" customWidth="1"/>
    <col min="7194" max="7194" width="6.140625" style="452" customWidth="1"/>
    <col min="7195" max="7195" width="9.7109375" style="452" customWidth="1"/>
    <col min="7196" max="7196" width="7.140625" style="452" customWidth="1"/>
    <col min="7197" max="7197" width="11.140625" style="452" customWidth="1"/>
    <col min="7198" max="7198" width="10.7109375" style="452" customWidth="1"/>
    <col min="7199" max="7199" width="7.28515625" style="452" customWidth="1"/>
    <col min="7200" max="7424" width="8.7109375" style="452"/>
    <col min="7425" max="7425" width="4.28515625" style="452" customWidth="1"/>
    <col min="7426" max="7426" width="7.28515625" style="452" customWidth="1"/>
    <col min="7427" max="7427" width="8" style="452" customWidth="1"/>
    <col min="7428" max="7428" width="7" style="452" customWidth="1"/>
    <col min="7429" max="7429" width="6.28515625" style="452" customWidth="1"/>
    <col min="7430" max="7430" width="7.28515625" style="452" customWidth="1"/>
    <col min="7431" max="7431" width="6" style="452" customWidth="1"/>
    <col min="7432" max="7432" width="7.7109375" style="452" customWidth="1"/>
    <col min="7433" max="7433" width="8.7109375" style="452" customWidth="1"/>
    <col min="7434" max="7434" width="7" style="452" customWidth="1"/>
    <col min="7435" max="7435" width="6.28515625" style="452" customWidth="1"/>
    <col min="7436" max="7436" width="8.28515625" style="452" customWidth="1"/>
    <col min="7437" max="7438" width="6.28515625" style="452" customWidth="1"/>
    <col min="7439" max="7439" width="9.7109375" style="452" customWidth="1"/>
    <col min="7440" max="7440" width="7.28515625" style="452" customWidth="1"/>
    <col min="7441" max="7441" width="7.7109375" style="452" customWidth="1"/>
    <col min="7442" max="7442" width="7.28515625" style="452" customWidth="1"/>
    <col min="7443" max="7443" width="6.28515625" style="452" customWidth="1"/>
    <col min="7444" max="7444" width="6.7109375" style="452" customWidth="1"/>
    <col min="7445" max="7445" width="9" style="452" customWidth="1"/>
    <col min="7446" max="7446" width="9.140625" style="452" customWidth="1"/>
    <col min="7447" max="7447" width="6.85546875" style="452" customWidth="1"/>
    <col min="7448" max="7448" width="7.85546875" style="452" customWidth="1"/>
    <col min="7449" max="7449" width="6.7109375" style="452" customWidth="1"/>
    <col min="7450" max="7450" width="6.140625" style="452" customWidth="1"/>
    <col min="7451" max="7451" width="9.7109375" style="452" customWidth="1"/>
    <col min="7452" max="7452" width="7.140625" style="452" customWidth="1"/>
    <col min="7453" max="7453" width="11.140625" style="452" customWidth="1"/>
    <col min="7454" max="7454" width="10.7109375" style="452" customWidth="1"/>
    <col min="7455" max="7455" width="7.28515625" style="452" customWidth="1"/>
    <col min="7456" max="7680" width="8.7109375" style="452"/>
    <col min="7681" max="7681" width="4.28515625" style="452" customWidth="1"/>
    <col min="7682" max="7682" width="7.28515625" style="452" customWidth="1"/>
    <col min="7683" max="7683" width="8" style="452" customWidth="1"/>
    <col min="7684" max="7684" width="7" style="452" customWidth="1"/>
    <col min="7685" max="7685" width="6.28515625" style="452" customWidth="1"/>
    <col min="7686" max="7686" width="7.28515625" style="452" customWidth="1"/>
    <col min="7687" max="7687" width="6" style="452" customWidth="1"/>
    <col min="7688" max="7688" width="7.7109375" style="452" customWidth="1"/>
    <col min="7689" max="7689" width="8.7109375" style="452" customWidth="1"/>
    <col min="7690" max="7690" width="7" style="452" customWidth="1"/>
    <col min="7691" max="7691" width="6.28515625" style="452" customWidth="1"/>
    <col min="7692" max="7692" width="8.28515625" style="452" customWidth="1"/>
    <col min="7693" max="7694" width="6.28515625" style="452" customWidth="1"/>
    <col min="7695" max="7695" width="9.7109375" style="452" customWidth="1"/>
    <col min="7696" max="7696" width="7.28515625" style="452" customWidth="1"/>
    <col min="7697" max="7697" width="7.7109375" style="452" customWidth="1"/>
    <col min="7698" max="7698" width="7.28515625" style="452" customWidth="1"/>
    <col min="7699" max="7699" width="6.28515625" style="452" customWidth="1"/>
    <col min="7700" max="7700" width="6.7109375" style="452" customWidth="1"/>
    <col min="7701" max="7701" width="9" style="452" customWidth="1"/>
    <col min="7702" max="7702" width="9.140625" style="452" customWidth="1"/>
    <col min="7703" max="7703" width="6.85546875" style="452" customWidth="1"/>
    <col min="7704" max="7704" width="7.85546875" style="452" customWidth="1"/>
    <col min="7705" max="7705" width="6.7109375" style="452" customWidth="1"/>
    <col min="7706" max="7706" width="6.140625" style="452" customWidth="1"/>
    <col min="7707" max="7707" width="9.7109375" style="452" customWidth="1"/>
    <col min="7708" max="7708" width="7.140625" style="452" customWidth="1"/>
    <col min="7709" max="7709" width="11.140625" style="452" customWidth="1"/>
    <col min="7710" max="7710" width="10.7109375" style="452" customWidth="1"/>
    <col min="7711" max="7711" width="7.28515625" style="452" customWidth="1"/>
    <col min="7712" max="7936" width="8.7109375" style="452"/>
    <col min="7937" max="7937" width="4.28515625" style="452" customWidth="1"/>
    <col min="7938" max="7938" width="7.28515625" style="452" customWidth="1"/>
    <col min="7939" max="7939" width="8" style="452" customWidth="1"/>
    <col min="7940" max="7940" width="7" style="452" customWidth="1"/>
    <col min="7941" max="7941" width="6.28515625" style="452" customWidth="1"/>
    <col min="7942" max="7942" width="7.28515625" style="452" customWidth="1"/>
    <col min="7943" max="7943" width="6" style="452" customWidth="1"/>
    <col min="7944" max="7944" width="7.7109375" style="452" customWidth="1"/>
    <col min="7945" max="7945" width="8.7109375" style="452" customWidth="1"/>
    <col min="7946" max="7946" width="7" style="452" customWidth="1"/>
    <col min="7947" max="7947" width="6.28515625" style="452" customWidth="1"/>
    <col min="7948" max="7948" width="8.28515625" style="452" customWidth="1"/>
    <col min="7949" max="7950" width="6.28515625" style="452" customWidth="1"/>
    <col min="7951" max="7951" width="9.7109375" style="452" customWidth="1"/>
    <col min="7952" max="7952" width="7.28515625" style="452" customWidth="1"/>
    <col min="7953" max="7953" width="7.7109375" style="452" customWidth="1"/>
    <col min="7954" max="7954" width="7.28515625" style="452" customWidth="1"/>
    <col min="7955" max="7955" width="6.28515625" style="452" customWidth="1"/>
    <col min="7956" max="7956" width="6.7109375" style="452" customWidth="1"/>
    <col min="7957" max="7957" width="9" style="452" customWidth="1"/>
    <col min="7958" max="7958" width="9.140625" style="452" customWidth="1"/>
    <col min="7959" max="7959" width="6.85546875" style="452" customWidth="1"/>
    <col min="7960" max="7960" width="7.85546875" style="452" customWidth="1"/>
    <col min="7961" max="7961" width="6.7109375" style="452" customWidth="1"/>
    <col min="7962" max="7962" width="6.140625" style="452" customWidth="1"/>
    <col min="7963" max="7963" width="9.7109375" style="452" customWidth="1"/>
    <col min="7964" max="7964" width="7.140625" style="452" customWidth="1"/>
    <col min="7965" max="7965" width="11.140625" style="452" customWidth="1"/>
    <col min="7966" max="7966" width="10.7109375" style="452" customWidth="1"/>
    <col min="7967" max="7967" width="7.28515625" style="452" customWidth="1"/>
    <col min="7968" max="8192" width="8.7109375" style="452"/>
    <col min="8193" max="8193" width="4.28515625" style="452" customWidth="1"/>
    <col min="8194" max="8194" width="7.28515625" style="452" customWidth="1"/>
    <col min="8195" max="8195" width="8" style="452" customWidth="1"/>
    <col min="8196" max="8196" width="7" style="452" customWidth="1"/>
    <col min="8197" max="8197" width="6.28515625" style="452" customWidth="1"/>
    <col min="8198" max="8198" width="7.28515625" style="452" customWidth="1"/>
    <col min="8199" max="8199" width="6" style="452" customWidth="1"/>
    <col min="8200" max="8200" width="7.7109375" style="452" customWidth="1"/>
    <col min="8201" max="8201" width="8.7109375" style="452" customWidth="1"/>
    <col min="8202" max="8202" width="7" style="452" customWidth="1"/>
    <col min="8203" max="8203" width="6.28515625" style="452" customWidth="1"/>
    <col min="8204" max="8204" width="8.28515625" style="452" customWidth="1"/>
    <col min="8205" max="8206" width="6.28515625" style="452" customWidth="1"/>
    <col min="8207" max="8207" width="9.7109375" style="452" customWidth="1"/>
    <col min="8208" max="8208" width="7.28515625" style="452" customWidth="1"/>
    <col min="8209" max="8209" width="7.7109375" style="452" customWidth="1"/>
    <col min="8210" max="8210" width="7.28515625" style="452" customWidth="1"/>
    <col min="8211" max="8211" width="6.28515625" style="452" customWidth="1"/>
    <col min="8212" max="8212" width="6.7109375" style="452" customWidth="1"/>
    <col min="8213" max="8213" width="9" style="452" customWidth="1"/>
    <col min="8214" max="8214" width="9.140625" style="452" customWidth="1"/>
    <col min="8215" max="8215" width="6.85546875" style="452" customWidth="1"/>
    <col min="8216" max="8216" width="7.85546875" style="452" customWidth="1"/>
    <col min="8217" max="8217" width="6.7109375" style="452" customWidth="1"/>
    <col min="8218" max="8218" width="6.140625" style="452" customWidth="1"/>
    <col min="8219" max="8219" width="9.7109375" style="452" customWidth="1"/>
    <col min="8220" max="8220" width="7.140625" style="452" customWidth="1"/>
    <col min="8221" max="8221" width="11.140625" style="452" customWidth="1"/>
    <col min="8222" max="8222" width="10.7109375" style="452" customWidth="1"/>
    <col min="8223" max="8223" width="7.28515625" style="452" customWidth="1"/>
    <col min="8224" max="8448" width="8.7109375" style="452"/>
    <col min="8449" max="8449" width="4.28515625" style="452" customWidth="1"/>
    <col min="8450" max="8450" width="7.28515625" style="452" customWidth="1"/>
    <col min="8451" max="8451" width="8" style="452" customWidth="1"/>
    <col min="8452" max="8452" width="7" style="452" customWidth="1"/>
    <col min="8453" max="8453" width="6.28515625" style="452" customWidth="1"/>
    <col min="8454" max="8454" width="7.28515625" style="452" customWidth="1"/>
    <col min="8455" max="8455" width="6" style="452" customWidth="1"/>
    <col min="8456" max="8456" width="7.7109375" style="452" customWidth="1"/>
    <col min="8457" max="8457" width="8.7109375" style="452" customWidth="1"/>
    <col min="8458" max="8458" width="7" style="452" customWidth="1"/>
    <col min="8459" max="8459" width="6.28515625" style="452" customWidth="1"/>
    <col min="8460" max="8460" width="8.28515625" style="452" customWidth="1"/>
    <col min="8461" max="8462" width="6.28515625" style="452" customWidth="1"/>
    <col min="8463" max="8463" width="9.7109375" style="452" customWidth="1"/>
    <col min="8464" max="8464" width="7.28515625" style="452" customWidth="1"/>
    <col min="8465" max="8465" width="7.7109375" style="452" customWidth="1"/>
    <col min="8466" max="8466" width="7.28515625" style="452" customWidth="1"/>
    <col min="8467" max="8467" width="6.28515625" style="452" customWidth="1"/>
    <col min="8468" max="8468" width="6.7109375" style="452" customWidth="1"/>
    <col min="8469" max="8469" width="9" style="452" customWidth="1"/>
    <col min="8470" max="8470" width="9.140625" style="452" customWidth="1"/>
    <col min="8471" max="8471" width="6.85546875" style="452" customWidth="1"/>
    <col min="8472" max="8472" width="7.85546875" style="452" customWidth="1"/>
    <col min="8473" max="8473" width="6.7109375" style="452" customWidth="1"/>
    <col min="8474" max="8474" width="6.140625" style="452" customWidth="1"/>
    <col min="8475" max="8475" width="9.7109375" style="452" customWidth="1"/>
    <col min="8476" max="8476" width="7.140625" style="452" customWidth="1"/>
    <col min="8477" max="8477" width="11.140625" style="452" customWidth="1"/>
    <col min="8478" max="8478" width="10.7109375" style="452" customWidth="1"/>
    <col min="8479" max="8479" width="7.28515625" style="452" customWidth="1"/>
    <col min="8480" max="8704" width="8.7109375" style="452"/>
    <col min="8705" max="8705" width="4.28515625" style="452" customWidth="1"/>
    <col min="8706" max="8706" width="7.28515625" style="452" customWidth="1"/>
    <col min="8707" max="8707" width="8" style="452" customWidth="1"/>
    <col min="8708" max="8708" width="7" style="452" customWidth="1"/>
    <col min="8709" max="8709" width="6.28515625" style="452" customWidth="1"/>
    <col min="8710" max="8710" width="7.28515625" style="452" customWidth="1"/>
    <col min="8711" max="8711" width="6" style="452" customWidth="1"/>
    <col min="8712" max="8712" width="7.7109375" style="452" customWidth="1"/>
    <col min="8713" max="8713" width="8.7109375" style="452" customWidth="1"/>
    <col min="8714" max="8714" width="7" style="452" customWidth="1"/>
    <col min="8715" max="8715" width="6.28515625" style="452" customWidth="1"/>
    <col min="8716" max="8716" width="8.28515625" style="452" customWidth="1"/>
    <col min="8717" max="8718" width="6.28515625" style="452" customWidth="1"/>
    <col min="8719" max="8719" width="9.7109375" style="452" customWidth="1"/>
    <col min="8720" max="8720" width="7.28515625" style="452" customWidth="1"/>
    <col min="8721" max="8721" width="7.7109375" style="452" customWidth="1"/>
    <col min="8722" max="8722" width="7.28515625" style="452" customWidth="1"/>
    <col min="8723" max="8723" width="6.28515625" style="452" customWidth="1"/>
    <col min="8724" max="8724" width="6.7109375" style="452" customWidth="1"/>
    <col min="8725" max="8725" width="9" style="452" customWidth="1"/>
    <col min="8726" max="8726" width="9.140625" style="452" customWidth="1"/>
    <col min="8727" max="8727" width="6.85546875" style="452" customWidth="1"/>
    <col min="8728" max="8728" width="7.85546875" style="452" customWidth="1"/>
    <col min="8729" max="8729" width="6.7109375" style="452" customWidth="1"/>
    <col min="8730" max="8730" width="6.140625" style="452" customWidth="1"/>
    <col min="8731" max="8731" width="9.7109375" style="452" customWidth="1"/>
    <col min="8732" max="8732" width="7.140625" style="452" customWidth="1"/>
    <col min="8733" max="8733" width="11.140625" style="452" customWidth="1"/>
    <col min="8734" max="8734" width="10.7109375" style="452" customWidth="1"/>
    <col min="8735" max="8735" width="7.28515625" style="452" customWidth="1"/>
    <col min="8736" max="8960" width="8.7109375" style="452"/>
    <col min="8961" max="8961" width="4.28515625" style="452" customWidth="1"/>
    <col min="8962" max="8962" width="7.28515625" style="452" customWidth="1"/>
    <col min="8963" max="8963" width="8" style="452" customWidth="1"/>
    <col min="8964" max="8964" width="7" style="452" customWidth="1"/>
    <col min="8965" max="8965" width="6.28515625" style="452" customWidth="1"/>
    <col min="8966" max="8966" width="7.28515625" style="452" customWidth="1"/>
    <col min="8967" max="8967" width="6" style="452" customWidth="1"/>
    <col min="8968" max="8968" width="7.7109375" style="452" customWidth="1"/>
    <col min="8969" max="8969" width="8.7109375" style="452" customWidth="1"/>
    <col min="8970" max="8970" width="7" style="452" customWidth="1"/>
    <col min="8971" max="8971" width="6.28515625" style="452" customWidth="1"/>
    <col min="8972" max="8972" width="8.28515625" style="452" customWidth="1"/>
    <col min="8973" max="8974" width="6.28515625" style="452" customWidth="1"/>
    <col min="8975" max="8975" width="9.7109375" style="452" customWidth="1"/>
    <col min="8976" max="8976" width="7.28515625" style="452" customWidth="1"/>
    <col min="8977" max="8977" width="7.7109375" style="452" customWidth="1"/>
    <col min="8978" max="8978" width="7.28515625" style="452" customWidth="1"/>
    <col min="8979" max="8979" width="6.28515625" style="452" customWidth="1"/>
    <col min="8980" max="8980" width="6.7109375" style="452" customWidth="1"/>
    <col min="8981" max="8981" width="9" style="452" customWidth="1"/>
    <col min="8982" max="8982" width="9.140625" style="452" customWidth="1"/>
    <col min="8983" max="8983" width="6.85546875" style="452" customWidth="1"/>
    <col min="8984" max="8984" width="7.85546875" style="452" customWidth="1"/>
    <col min="8985" max="8985" width="6.7109375" style="452" customWidth="1"/>
    <col min="8986" max="8986" width="6.140625" style="452" customWidth="1"/>
    <col min="8987" max="8987" width="9.7109375" style="452" customWidth="1"/>
    <col min="8988" max="8988" width="7.140625" style="452" customWidth="1"/>
    <col min="8989" max="8989" width="11.140625" style="452" customWidth="1"/>
    <col min="8990" max="8990" width="10.7109375" style="452" customWidth="1"/>
    <col min="8991" max="8991" width="7.28515625" style="452" customWidth="1"/>
    <col min="8992" max="9216" width="8.7109375" style="452"/>
    <col min="9217" max="9217" width="4.28515625" style="452" customWidth="1"/>
    <col min="9218" max="9218" width="7.28515625" style="452" customWidth="1"/>
    <col min="9219" max="9219" width="8" style="452" customWidth="1"/>
    <col min="9220" max="9220" width="7" style="452" customWidth="1"/>
    <col min="9221" max="9221" width="6.28515625" style="452" customWidth="1"/>
    <col min="9222" max="9222" width="7.28515625" style="452" customWidth="1"/>
    <col min="9223" max="9223" width="6" style="452" customWidth="1"/>
    <col min="9224" max="9224" width="7.7109375" style="452" customWidth="1"/>
    <col min="9225" max="9225" width="8.7109375" style="452" customWidth="1"/>
    <col min="9226" max="9226" width="7" style="452" customWidth="1"/>
    <col min="9227" max="9227" width="6.28515625" style="452" customWidth="1"/>
    <col min="9228" max="9228" width="8.28515625" style="452" customWidth="1"/>
    <col min="9229" max="9230" width="6.28515625" style="452" customWidth="1"/>
    <col min="9231" max="9231" width="9.7109375" style="452" customWidth="1"/>
    <col min="9232" max="9232" width="7.28515625" style="452" customWidth="1"/>
    <col min="9233" max="9233" width="7.7109375" style="452" customWidth="1"/>
    <col min="9234" max="9234" width="7.28515625" style="452" customWidth="1"/>
    <col min="9235" max="9235" width="6.28515625" style="452" customWidth="1"/>
    <col min="9236" max="9236" width="6.7109375" style="452" customWidth="1"/>
    <col min="9237" max="9237" width="9" style="452" customWidth="1"/>
    <col min="9238" max="9238" width="9.140625" style="452" customWidth="1"/>
    <col min="9239" max="9239" width="6.85546875" style="452" customWidth="1"/>
    <col min="9240" max="9240" width="7.85546875" style="452" customWidth="1"/>
    <col min="9241" max="9241" width="6.7109375" style="452" customWidth="1"/>
    <col min="9242" max="9242" width="6.140625" style="452" customWidth="1"/>
    <col min="9243" max="9243" width="9.7109375" style="452" customWidth="1"/>
    <col min="9244" max="9244" width="7.140625" style="452" customWidth="1"/>
    <col min="9245" max="9245" width="11.140625" style="452" customWidth="1"/>
    <col min="9246" max="9246" width="10.7109375" style="452" customWidth="1"/>
    <col min="9247" max="9247" width="7.28515625" style="452" customWidth="1"/>
    <col min="9248" max="9472" width="8.7109375" style="452"/>
    <col min="9473" max="9473" width="4.28515625" style="452" customWidth="1"/>
    <col min="9474" max="9474" width="7.28515625" style="452" customWidth="1"/>
    <col min="9475" max="9475" width="8" style="452" customWidth="1"/>
    <col min="9476" max="9476" width="7" style="452" customWidth="1"/>
    <col min="9477" max="9477" width="6.28515625" style="452" customWidth="1"/>
    <col min="9478" max="9478" width="7.28515625" style="452" customWidth="1"/>
    <col min="9479" max="9479" width="6" style="452" customWidth="1"/>
    <col min="9480" max="9480" width="7.7109375" style="452" customWidth="1"/>
    <col min="9481" max="9481" width="8.7109375" style="452" customWidth="1"/>
    <col min="9482" max="9482" width="7" style="452" customWidth="1"/>
    <col min="9483" max="9483" width="6.28515625" style="452" customWidth="1"/>
    <col min="9484" max="9484" width="8.28515625" style="452" customWidth="1"/>
    <col min="9485" max="9486" width="6.28515625" style="452" customWidth="1"/>
    <col min="9487" max="9487" width="9.7109375" style="452" customWidth="1"/>
    <col min="9488" max="9488" width="7.28515625" style="452" customWidth="1"/>
    <col min="9489" max="9489" width="7.7109375" style="452" customWidth="1"/>
    <col min="9490" max="9490" width="7.28515625" style="452" customWidth="1"/>
    <col min="9491" max="9491" width="6.28515625" style="452" customWidth="1"/>
    <col min="9492" max="9492" width="6.7109375" style="452" customWidth="1"/>
    <col min="9493" max="9493" width="9" style="452" customWidth="1"/>
    <col min="9494" max="9494" width="9.140625" style="452" customWidth="1"/>
    <col min="9495" max="9495" width="6.85546875" style="452" customWidth="1"/>
    <col min="9496" max="9496" width="7.85546875" style="452" customWidth="1"/>
    <col min="9497" max="9497" width="6.7109375" style="452" customWidth="1"/>
    <col min="9498" max="9498" width="6.140625" style="452" customWidth="1"/>
    <col min="9499" max="9499" width="9.7109375" style="452" customWidth="1"/>
    <col min="9500" max="9500" width="7.140625" style="452" customWidth="1"/>
    <col min="9501" max="9501" width="11.140625" style="452" customWidth="1"/>
    <col min="9502" max="9502" width="10.7109375" style="452" customWidth="1"/>
    <col min="9503" max="9503" width="7.28515625" style="452" customWidth="1"/>
    <col min="9504" max="9728" width="8.7109375" style="452"/>
    <col min="9729" max="9729" width="4.28515625" style="452" customWidth="1"/>
    <col min="9730" max="9730" width="7.28515625" style="452" customWidth="1"/>
    <col min="9731" max="9731" width="8" style="452" customWidth="1"/>
    <col min="9732" max="9732" width="7" style="452" customWidth="1"/>
    <col min="9733" max="9733" width="6.28515625" style="452" customWidth="1"/>
    <col min="9734" max="9734" width="7.28515625" style="452" customWidth="1"/>
    <col min="9735" max="9735" width="6" style="452" customWidth="1"/>
    <col min="9736" max="9736" width="7.7109375" style="452" customWidth="1"/>
    <col min="9737" max="9737" width="8.7109375" style="452" customWidth="1"/>
    <col min="9738" max="9738" width="7" style="452" customWidth="1"/>
    <col min="9739" max="9739" width="6.28515625" style="452" customWidth="1"/>
    <col min="9740" max="9740" width="8.28515625" style="452" customWidth="1"/>
    <col min="9741" max="9742" width="6.28515625" style="452" customWidth="1"/>
    <col min="9743" max="9743" width="9.7109375" style="452" customWidth="1"/>
    <col min="9744" max="9744" width="7.28515625" style="452" customWidth="1"/>
    <col min="9745" max="9745" width="7.7109375" style="452" customWidth="1"/>
    <col min="9746" max="9746" width="7.28515625" style="452" customWidth="1"/>
    <col min="9747" max="9747" width="6.28515625" style="452" customWidth="1"/>
    <col min="9748" max="9748" width="6.7109375" style="452" customWidth="1"/>
    <col min="9749" max="9749" width="9" style="452" customWidth="1"/>
    <col min="9750" max="9750" width="9.140625" style="452" customWidth="1"/>
    <col min="9751" max="9751" width="6.85546875" style="452" customWidth="1"/>
    <col min="9752" max="9752" width="7.85546875" style="452" customWidth="1"/>
    <col min="9753" max="9753" width="6.7109375" style="452" customWidth="1"/>
    <col min="9754" max="9754" width="6.140625" style="452" customWidth="1"/>
    <col min="9755" max="9755" width="9.7109375" style="452" customWidth="1"/>
    <col min="9756" max="9756" width="7.140625" style="452" customWidth="1"/>
    <col min="9757" max="9757" width="11.140625" style="452" customWidth="1"/>
    <col min="9758" max="9758" width="10.7109375" style="452" customWidth="1"/>
    <col min="9759" max="9759" width="7.28515625" style="452" customWidth="1"/>
    <col min="9760" max="9984" width="8.7109375" style="452"/>
    <col min="9985" max="9985" width="4.28515625" style="452" customWidth="1"/>
    <col min="9986" max="9986" width="7.28515625" style="452" customWidth="1"/>
    <col min="9987" max="9987" width="8" style="452" customWidth="1"/>
    <col min="9988" max="9988" width="7" style="452" customWidth="1"/>
    <col min="9989" max="9989" width="6.28515625" style="452" customWidth="1"/>
    <col min="9990" max="9990" width="7.28515625" style="452" customWidth="1"/>
    <col min="9991" max="9991" width="6" style="452" customWidth="1"/>
    <col min="9992" max="9992" width="7.7109375" style="452" customWidth="1"/>
    <col min="9993" max="9993" width="8.7109375" style="452" customWidth="1"/>
    <col min="9994" max="9994" width="7" style="452" customWidth="1"/>
    <col min="9995" max="9995" width="6.28515625" style="452" customWidth="1"/>
    <col min="9996" max="9996" width="8.28515625" style="452" customWidth="1"/>
    <col min="9997" max="9998" width="6.28515625" style="452" customWidth="1"/>
    <col min="9999" max="9999" width="9.7109375" style="452" customWidth="1"/>
    <col min="10000" max="10000" width="7.28515625" style="452" customWidth="1"/>
    <col min="10001" max="10001" width="7.7109375" style="452" customWidth="1"/>
    <col min="10002" max="10002" width="7.28515625" style="452" customWidth="1"/>
    <col min="10003" max="10003" width="6.28515625" style="452" customWidth="1"/>
    <col min="10004" max="10004" width="6.7109375" style="452" customWidth="1"/>
    <col min="10005" max="10005" width="9" style="452" customWidth="1"/>
    <col min="10006" max="10006" width="9.140625" style="452" customWidth="1"/>
    <col min="10007" max="10007" width="6.85546875" style="452" customWidth="1"/>
    <col min="10008" max="10008" width="7.85546875" style="452" customWidth="1"/>
    <col min="10009" max="10009" width="6.7109375" style="452" customWidth="1"/>
    <col min="10010" max="10010" width="6.140625" style="452" customWidth="1"/>
    <col min="10011" max="10011" width="9.7109375" style="452" customWidth="1"/>
    <col min="10012" max="10012" width="7.140625" style="452" customWidth="1"/>
    <col min="10013" max="10013" width="11.140625" style="452" customWidth="1"/>
    <col min="10014" max="10014" width="10.7109375" style="452" customWidth="1"/>
    <col min="10015" max="10015" width="7.28515625" style="452" customWidth="1"/>
    <col min="10016" max="10240" width="8.7109375" style="452"/>
    <col min="10241" max="10241" width="4.28515625" style="452" customWidth="1"/>
    <col min="10242" max="10242" width="7.28515625" style="452" customWidth="1"/>
    <col min="10243" max="10243" width="8" style="452" customWidth="1"/>
    <col min="10244" max="10244" width="7" style="452" customWidth="1"/>
    <col min="10245" max="10245" width="6.28515625" style="452" customWidth="1"/>
    <col min="10246" max="10246" width="7.28515625" style="452" customWidth="1"/>
    <col min="10247" max="10247" width="6" style="452" customWidth="1"/>
    <col min="10248" max="10248" width="7.7109375" style="452" customWidth="1"/>
    <col min="10249" max="10249" width="8.7109375" style="452" customWidth="1"/>
    <col min="10250" max="10250" width="7" style="452" customWidth="1"/>
    <col min="10251" max="10251" width="6.28515625" style="452" customWidth="1"/>
    <col min="10252" max="10252" width="8.28515625" style="452" customWidth="1"/>
    <col min="10253" max="10254" width="6.28515625" style="452" customWidth="1"/>
    <col min="10255" max="10255" width="9.7109375" style="452" customWidth="1"/>
    <col min="10256" max="10256" width="7.28515625" style="452" customWidth="1"/>
    <col min="10257" max="10257" width="7.7109375" style="452" customWidth="1"/>
    <col min="10258" max="10258" width="7.28515625" style="452" customWidth="1"/>
    <col min="10259" max="10259" width="6.28515625" style="452" customWidth="1"/>
    <col min="10260" max="10260" width="6.7109375" style="452" customWidth="1"/>
    <col min="10261" max="10261" width="9" style="452" customWidth="1"/>
    <col min="10262" max="10262" width="9.140625" style="452" customWidth="1"/>
    <col min="10263" max="10263" width="6.85546875" style="452" customWidth="1"/>
    <col min="10264" max="10264" width="7.85546875" style="452" customWidth="1"/>
    <col min="10265" max="10265" width="6.7109375" style="452" customWidth="1"/>
    <col min="10266" max="10266" width="6.140625" style="452" customWidth="1"/>
    <col min="10267" max="10267" width="9.7109375" style="452" customWidth="1"/>
    <col min="10268" max="10268" width="7.140625" style="452" customWidth="1"/>
    <col min="10269" max="10269" width="11.140625" style="452" customWidth="1"/>
    <col min="10270" max="10270" width="10.7109375" style="452" customWidth="1"/>
    <col min="10271" max="10271" width="7.28515625" style="452" customWidth="1"/>
    <col min="10272" max="10496" width="8.7109375" style="452"/>
    <col min="10497" max="10497" width="4.28515625" style="452" customWidth="1"/>
    <col min="10498" max="10498" width="7.28515625" style="452" customWidth="1"/>
    <col min="10499" max="10499" width="8" style="452" customWidth="1"/>
    <col min="10500" max="10500" width="7" style="452" customWidth="1"/>
    <col min="10501" max="10501" width="6.28515625" style="452" customWidth="1"/>
    <col min="10502" max="10502" width="7.28515625" style="452" customWidth="1"/>
    <col min="10503" max="10503" width="6" style="452" customWidth="1"/>
    <col min="10504" max="10504" width="7.7109375" style="452" customWidth="1"/>
    <col min="10505" max="10505" width="8.7109375" style="452" customWidth="1"/>
    <col min="10506" max="10506" width="7" style="452" customWidth="1"/>
    <col min="10507" max="10507" width="6.28515625" style="452" customWidth="1"/>
    <col min="10508" max="10508" width="8.28515625" style="452" customWidth="1"/>
    <col min="10509" max="10510" width="6.28515625" style="452" customWidth="1"/>
    <col min="10511" max="10511" width="9.7109375" style="452" customWidth="1"/>
    <col min="10512" max="10512" width="7.28515625" style="452" customWidth="1"/>
    <col min="10513" max="10513" width="7.7109375" style="452" customWidth="1"/>
    <col min="10514" max="10514" width="7.28515625" style="452" customWidth="1"/>
    <col min="10515" max="10515" width="6.28515625" style="452" customWidth="1"/>
    <col min="10516" max="10516" width="6.7109375" style="452" customWidth="1"/>
    <col min="10517" max="10517" width="9" style="452" customWidth="1"/>
    <col min="10518" max="10518" width="9.140625" style="452" customWidth="1"/>
    <col min="10519" max="10519" width="6.85546875" style="452" customWidth="1"/>
    <col min="10520" max="10520" width="7.85546875" style="452" customWidth="1"/>
    <col min="10521" max="10521" width="6.7109375" style="452" customWidth="1"/>
    <col min="10522" max="10522" width="6.140625" style="452" customWidth="1"/>
    <col min="10523" max="10523" width="9.7109375" style="452" customWidth="1"/>
    <col min="10524" max="10524" width="7.140625" style="452" customWidth="1"/>
    <col min="10525" max="10525" width="11.140625" style="452" customWidth="1"/>
    <col min="10526" max="10526" width="10.7109375" style="452" customWidth="1"/>
    <col min="10527" max="10527" width="7.28515625" style="452" customWidth="1"/>
    <col min="10528" max="10752" width="8.7109375" style="452"/>
    <col min="10753" max="10753" width="4.28515625" style="452" customWidth="1"/>
    <col min="10754" max="10754" width="7.28515625" style="452" customWidth="1"/>
    <col min="10755" max="10755" width="8" style="452" customWidth="1"/>
    <col min="10756" max="10756" width="7" style="452" customWidth="1"/>
    <col min="10757" max="10757" width="6.28515625" style="452" customWidth="1"/>
    <col min="10758" max="10758" width="7.28515625" style="452" customWidth="1"/>
    <col min="10759" max="10759" width="6" style="452" customWidth="1"/>
    <col min="10760" max="10760" width="7.7109375" style="452" customWidth="1"/>
    <col min="10761" max="10761" width="8.7109375" style="452" customWidth="1"/>
    <col min="10762" max="10762" width="7" style="452" customWidth="1"/>
    <col min="10763" max="10763" width="6.28515625" style="452" customWidth="1"/>
    <col min="10764" max="10764" width="8.28515625" style="452" customWidth="1"/>
    <col min="10765" max="10766" width="6.28515625" style="452" customWidth="1"/>
    <col min="10767" max="10767" width="9.7109375" style="452" customWidth="1"/>
    <col min="10768" max="10768" width="7.28515625" style="452" customWidth="1"/>
    <col min="10769" max="10769" width="7.7109375" style="452" customWidth="1"/>
    <col min="10770" max="10770" width="7.28515625" style="452" customWidth="1"/>
    <col min="10771" max="10771" width="6.28515625" style="452" customWidth="1"/>
    <col min="10772" max="10772" width="6.7109375" style="452" customWidth="1"/>
    <col min="10773" max="10773" width="9" style="452" customWidth="1"/>
    <col min="10774" max="10774" width="9.140625" style="452" customWidth="1"/>
    <col min="10775" max="10775" width="6.85546875" style="452" customWidth="1"/>
    <col min="10776" max="10776" width="7.85546875" style="452" customWidth="1"/>
    <col min="10777" max="10777" width="6.7109375" style="452" customWidth="1"/>
    <col min="10778" max="10778" width="6.140625" style="452" customWidth="1"/>
    <col min="10779" max="10779" width="9.7109375" style="452" customWidth="1"/>
    <col min="10780" max="10780" width="7.140625" style="452" customWidth="1"/>
    <col min="10781" max="10781" width="11.140625" style="452" customWidth="1"/>
    <col min="10782" max="10782" width="10.7109375" style="452" customWidth="1"/>
    <col min="10783" max="10783" width="7.28515625" style="452" customWidth="1"/>
    <col min="10784" max="11008" width="8.7109375" style="452"/>
    <col min="11009" max="11009" width="4.28515625" style="452" customWidth="1"/>
    <col min="11010" max="11010" width="7.28515625" style="452" customWidth="1"/>
    <col min="11011" max="11011" width="8" style="452" customWidth="1"/>
    <col min="11012" max="11012" width="7" style="452" customWidth="1"/>
    <col min="11013" max="11013" width="6.28515625" style="452" customWidth="1"/>
    <col min="11014" max="11014" width="7.28515625" style="452" customWidth="1"/>
    <col min="11015" max="11015" width="6" style="452" customWidth="1"/>
    <col min="11016" max="11016" width="7.7109375" style="452" customWidth="1"/>
    <col min="11017" max="11017" width="8.7109375" style="452" customWidth="1"/>
    <col min="11018" max="11018" width="7" style="452" customWidth="1"/>
    <col min="11019" max="11019" width="6.28515625" style="452" customWidth="1"/>
    <col min="11020" max="11020" width="8.28515625" style="452" customWidth="1"/>
    <col min="11021" max="11022" width="6.28515625" style="452" customWidth="1"/>
    <col min="11023" max="11023" width="9.7109375" style="452" customWidth="1"/>
    <col min="11024" max="11024" width="7.28515625" style="452" customWidth="1"/>
    <col min="11025" max="11025" width="7.7109375" style="452" customWidth="1"/>
    <col min="11026" max="11026" width="7.28515625" style="452" customWidth="1"/>
    <col min="11027" max="11027" width="6.28515625" style="452" customWidth="1"/>
    <col min="11028" max="11028" width="6.7109375" style="452" customWidth="1"/>
    <col min="11029" max="11029" width="9" style="452" customWidth="1"/>
    <col min="11030" max="11030" width="9.140625" style="452" customWidth="1"/>
    <col min="11031" max="11031" width="6.85546875" style="452" customWidth="1"/>
    <col min="11032" max="11032" width="7.85546875" style="452" customWidth="1"/>
    <col min="11033" max="11033" width="6.7109375" style="452" customWidth="1"/>
    <col min="11034" max="11034" width="6.140625" style="452" customWidth="1"/>
    <col min="11035" max="11035" width="9.7109375" style="452" customWidth="1"/>
    <col min="11036" max="11036" width="7.140625" style="452" customWidth="1"/>
    <col min="11037" max="11037" width="11.140625" style="452" customWidth="1"/>
    <col min="11038" max="11038" width="10.7109375" style="452" customWidth="1"/>
    <col min="11039" max="11039" width="7.28515625" style="452" customWidth="1"/>
    <col min="11040" max="11264" width="8.7109375" style="452"/>
    <col min="11265" max="11265" width="4.28515625" style="452" customWidth="1"/>
    <col min="11266" max="11266" width="7.28515625" style="452" customWidth="1"/>
    <col min="11267" max="11267" width="8" style="452" customWidth="1"/>
    <col min="11268" max="11268" width="7" style="452" customWidth="1"/>
    <col min="11269" max="11269" width="6.28515625" style="452" customWidth="1"/>
    <col min="11270" max="11270" width="7.28515625" style="452" customWidth="1"/>
    <col min="11271" max="11271" width="6" style="452" customWidth="1"/>
    <col min="11272" max="11272" width="7.7109375" style="452" customWidth="1"/>
    <col min="11273" max="11273" width="8.7109375" style="452" customWidth="1"/>
    <col min="11274" max="11274" width="7" style="452" customWidth="1"/>
    <col min="11275" max="11275" width="6.28515625" style="452" customWidth="1"/>
    <col min="11276" max="11276" width="8.28515625" style="452" customWidth="1"/>
    <col min="11277" max="11278" width="6.28515625" style="452" customWidth="1"/>
    <col min="11279" max="11279" width="9.7109375" style="452" customWidth="1"/>
    <col min="11280" max="11280" width="7.28515625" style="452" customWidth="1"/>
    <col min="11281" max="11281" width="7.7109375" style="452" customWidth="1"/>
    <col min="11282" max="11282" width="7.28515625" style="452" customWidth="1"/>
    <col min="11283" max="11283" width="6.28515625" style="452" customWidth="1"/>
    <col min="11284" max="11284" width="6.7109375" style="452" customWidth="1"/>
    <col min="11285" max="11285" width="9" style="452" customWidth="1"/>
    <col min="11286" max="11286" width="9.140625" style="452" customWidth="1"/>
    <col min="11287" max="11287" width="6.85546875" style="452" customWidth="1"/>
    <col min="11288" max="11288" width="7.85546875" style="452" customWidth="1"/>
    <col min="11289" max="11289" width="6.7109375" style="452" customWidth="1"/>
    <col min="11290" max="11290" width="6.140625" style="452" customWidth="1"/>
    <col min="11291" max="11291" width="9.7109375" style="452" customWidth="1"/>
    <col min="11292" max="11292" width="7.140625" style="452" customWidth="1"/>
    <col min="11293" max="11293" width="11.140625" style="452" customWidth="1"/>
    <col min="11294" max="11294" width="10.7109375" style="452" customWidth="1"/>
    <col min="11295" max="11295" width="7.28515625" style="452" customWidth="1"/>
    <col min="11296" max="11520" width="8.7109375" style="452"/>
    <col min="11521" max="11521" width="4.28515625" style="452" customWidth="1"/>
    <col min="11522" max="11522" width="7.28515625" style="452" customWidth="1"/>
    <col min="11523" max="11523" width="8" style="452" customWidth="1"/>
    <col min="11524" max="11524" width="7" style="452" customWidth="1"/>
    <col min="11525" max="11525" width="6.28515625" style="452" customWidth="1"/>
    <col min="11526" max="11526" width="7.28515625" style="452" customWidth="1"/>
    <col min="11527" max="11527" width="6" style="452" customWidth="1"/>
    <col min="11528" max="11528" width="7.7109375" style="452" customWidth="1"/>
    <col min="11529" max="11529" width="8.7109375" style="452" customWidth="1"/>
    <col min="11530" max="11530" width="7" style="452" customWidth="1"/>
    <col min="11531" max="11531" width="6.28515625" style="452" customWidth="1"/>
    <col min="11532" max="11532" width="8.28515625" style="452" customWidth="1"/>
    <col min="11533" max="11534" width="6.28515625" style="452" customWidth="1"/>
    <col min="11535" max="11535" width="9.7109375" style="452" customWidth="1"/>
    <col min="11536" max="11536" width="7.28515625" style="452" customWidth="1"/>
    <col min="11537" max="11537" width="7.7109375" style="452" customWidth="1"/>
    <col min="11538" max="11538" width="7.28515625" style="452" customWidth="1"/>
    <col min="11539" max="11539" width="6.28515625" style="452" customWidth="1"/>
    <col min="11540" max="11540" width="6.7109375" style="452" customWidth="1"/>
    <col min="11541" max="11541" width="9" style="452" customWidth="1"/>
    <col min="11542" max="11542" width="9.140625" style="452" customWidth="1"/>
    <col min="11543" max="11543" width="6.85546875" style="452" customWidth="1"/>
    <col min="11544" max="11544" width="7.85546875" style="452" customWidth="1"/>
    <col min="11545" max="11545" width="6.7109375" style="452" customWidth="1"/>
    <col min="11546" max="11546" width="6.140625" style="452" customWidth="1"/>
    <col min="11547" max="11547" width="9.7109375" style="452" customWidth="1"/>
    <col min="11548" max="11548" width="7.140625" style="452" customWidth="1"/>
    <col min="11549" max="11549" width="11.140625" style="452" customWidth="1"/>
    <col min="11550" max="11550" width="10.7109375" style="452" customWidth="1"/>
    <col min="11551" max="11551" width="7.28515625" style="452" customWidth="1"/>
    <col min="11552" max="11776" width="8.7109375" style="452"/>
    <col min="11777" max="11777" width="4.28515625" style="452" customWidth="1"/>
    <col min="11778" max="11778" width="7.28515625" style="452" customWidth="1"/>
    <col min="11779" max="11779" width="8" style="452" customWidth="1"/>
    <col min="11780" max="11780" width="7" style="452" customWidth="1"/>
    <col min="11781" max="11781" width="6.28515625" style="452" customWidth="1"/>
    <col min="11782" max="11782" width="7.28515625" style="452" customWidth="1"/>
    <col min="11783" max="11783" width="6" style="452" customWidth="1"/>
    <col min="11784" max="11784" width="7.7109375" style="452" customWidth="1"/>
    <col min="11785" max="11785" width="8.7109375" style="452" customWidth="1"/>
    <col min="11786" max="11786" width="7" style="452" customWidth="1"/>
    <col min="11787" max="11787" width="6.28515625" style="452" customWidth="1"/>
    <col min="11788" max="11788" width="8.28515625" style="452" customWidth="1"/>
    <col min="11789" max="11790" width="6.28515625" style="452" customWidth="1"/>
    <col min="11791" max="11791" width="9.7109375" style="452" customWidth="1"/>
    <col min="11792" max="11792" width="7.28515625" style="452" customWidth="1"/>
    <col min="11793" max="11793" width="7.7109375" style="452" customWidth="1"/>
    <col min="11794" max="11794" width="7.28515625" style="452" customWidth="1"/>
    <col min="11795" max="11795" width="6.28515625" style="452" customWidth="1"/>
    <col min="11796" max="11796" width="6.7109375" style="452" customWidth="1"/>
    <col min="11797" max="11797" width="9" style="452" customWidth="1"/>
    <col min="11798" max="11798" width="9.140625" style="452" customWidth="1"/>
    <col min="11799" max="11799" width="6.85546875" style="452" customWidth="1"/>
    <col min="11800" max="11800" width="7.85546875" style="452" customWidth="1"/>
    <col min="11801" max="11801" width="6.7109375" style="452" customWidth="1"/>
    <col min="11802" max="11802" width="6.140625" style="452" customWidth="1"/>
    <col min="11803" max="11803" width="9.7109375" style="452" customWidth="1"/>
    <col min="11804" max="11804" width="7.140625" style="452" customWidth="1"/>
    <col min="11805" max="11805" width="11.140625" style="452" customWidth="1"/>
    <col min="11806" max="11806" width="10.7109375" style="452" customWidth="1"/>
    <col min="11807" max="11807" width="7.28515625" style="452" customWidth="1"/>
    <col min="11808" max="12032" width="8.7109375" style="452"/>
    <col min="12033" max="12033" width="4.28515625" style="452" customWidth="1"/>
    <col min="12034" max="12034" width="7.28515625" style="452" customWidth="1"/>
    <col min="12035" max="12035" width="8" style="452" customWidth="1"/>
    <col min="12036" max="12036" width="7" style="452" customWidth="1"/>
    <col min="12037" max="12037" width="6.28515625" style="452" customWidth="1"/>
    <col min="12038" max="12038" width="7.28515625" style="452" customWidth="1"/>
    <col min="12039" max="12039" width="6" style="452" customWidth="1"/>
    <col min="12040" max="12040" width="7.7109375" style="452" customWidth="1"/>
    <col min="12041" max="12041" width="8.7109375" style="452" customWidth="1"/>
    <col min="12042" max="12042" width="7" style="452" customWidth="1"/>
    <col min="12043" max="12043" width="6.28515625" style="452" customWidth="1"/>
    <col min="12044" max="12044" width="8.28515625" style="452" customWidth="1"/>
    <col min="12045" max="12046" width="6.28515625" style="452" customWidth="1"/>
    <col min="12047" max="12047" width="9.7109375" style="452" customWidth="1"/>
    <col min="12048" max="12048" width="7.28515625" style="452" customWidth="1"/>
    <col min="12049" max="12049" width="7.7109375" style="452" customWidth="1"/>
    <col min="12050" max="12050" width="7.28515625" style="452" customWidth="1"/>
    <col min="12051" max="12051" width="6.28515625" style="452" customWidth="1"/>
    <col min="12052" max="12052" width="6.7109375" style="452" customWidth="1"/>
    <col min="12053" max="12053" width="9" style="452" customWidth="1"/>
    <col min="12054" max="12054" width="9.140625" style="452" customWidth="1"/>
    <col min="12055" max="12055" width="6.85546875" style="452" customWidth="1"/>
    <col min="12056" max="12056" width="7.85546875" style="452" customWidth="1"/>
    <col min="12057" max="12057" width="6.7109375" style="452" customWidth="1"/>
    <col min="12058" max="12058" width="6.140625" style="452" customWidth="1"/>
    <col min="12059" max="12059" width="9.7109375" style="452" customWidth="1"/>
    <col min="12060" max="12060" width="7.140625" style="452" customWidth="1"/>
    <col min="12061" max="12061" width="11.140625" style="452" customWidth="1"/>
    <col min="12062" max="12062" width="10.7109375" style="452" customWidth="1"/>
    <col min="12063" max="12063" width="7.28515625" style="452" customWidth="1"/>
    <col min="12064" max="12288" width="8.7109375" style="452"/>
    <col min="12289" max="12289" width="4.28515625" style="452" customWidth="1"/>
    <col min="12290" max="12290" width="7.28515625" style="452" customWidth="1"/>
    <col min="12291" max="12291" width="8" style="452" customWidth="1"/>
    <col min="12292" max="12292" width="7" style="452" customWidth="1"/>
    <col min="12293" max="12293" width="6.28515625" style="452" customWidth="1"/>
    <col min="12294" max="12294" width="7.28515625" style="452" customWidth="1"/>
    <col min="12295" max="12295" width="6" style="452" customWidth="1"/>
    <col min="12296" max="12296" width="7.7109375" style="452" customWidth="1"/>
    <col min="12297" max="12297" width="8.7109375" style="452" customWidth="1"/>
    <col min="12298" max="12298" width="7" style="452" customWidth="1"/>
    <col min="12299" max="12299" width="6.28515625" style="452" customWidth="1"/>
    <col min="12300" max="12300" width="8.28515625" style="452" customWidth="1"/>
    <col min="12301" max="12302" width="6.28515625" style="452" customWidth="1"/>
    <col min="12303" max="12303" width="9.7109375" style="452" customWidth="1"/>
    <col min="12304" max="12304" width="7.28515625" style="452" customWidth="1"/>
    <col min="12305" max="12305" width="7.7109375" style="452" customWidth="1"/>
    <col min="12306" max="12306" width="7.28515625" style="452" customWidth="1"/>
    <col min="12307" max="12307" width="6.28515625" style="452" customWidth="1"/>
    <col min="12308" max="12308" width="6.7109375" style="452" customWidth="1"/>
    <col min="12309" max="12309" width="9" style="452" customWidth="1"/>
    <col min="12310" max="12310" width="9.140625" style="452" customWidth="1"/>
    <col min="12311" max="12311" width="6.85546875" style="452" customWidth="1"/>
    <col min="12312" max="12312" width="7.85546875" style="452" customWidth="1"/>
    <col min="12313" max="12313" width="6.7109375" style="452" customWidth="1"/>
    <col min="12314" max="12314" width="6.140625" style="452" customWidth="1"/>
    <col min="12315" max="12315" width="9.7109375" style="452" customWidth="1"/>
    <col min="12316" max="12316" width="7.140625" style="452" customWidth="1"/>
    <col min="12317" max="12317" width="11.140625" style="452" customWidth="1"/>
    <col min="12318" max="12318" width="10.7109375" style="452" customWidth="1"/>
    <col min="12319" max="12319" width="7.28515625" style="452" customWidth="1"/>
    <col min="12320" max="12544" width="8.7109375" style="452"/>
    <col min="12545" max="12545" width="4.28515625" style="452" customWidth="1"/>
    <col min="12546" max="12546" width="7.28515625" style="452" customWidth="1"/>
    <col min="12547" max="12547" width="8" style="452" customWidth="1"/>
    <col min="12548" max="12548" width="7" style="452" customWidth="1"/>
    <col min="12549" max="12549" width="6.28515625" style="452" customWidth="1"/>
    <col min="12550" max="12550" width="7.28515625" style="452" customWidth="1"/>
    <col min="12551" max="12551" width="6" style="452" customWidth="1"/>
    <col min="12552" max="12552" width="7.7109375" style="452" customWidth="1"/>
    <col min="12553" max="12553" width="8.7109375" style="452" customWidth="1"/>
    <col min="12554" max="12554" width="7" style="452" customWidth="1"/>
    <col min="12555" max="12555" width="6.28515625" style="452" customWidth="1"/>
    <col min="12556" max="12556" width="8.28515625" style="452" customWidth="1"/>
    <col min="12557" max="12558" width="6.28515625" style="452" customWidth="1"/>
    <col min="12559" max="12559" width="9.7109375" style="452" customWidth="1"/>
    <col min="12560" max="12560" width="7.28515625" style="452" customWidth="1"/>
    <col min="12561" max="12561" width="7.7109375" style="452" customWidth="1"/>
    <col min="12562" max="12562" width="7.28515625" style="452" customWidth="1"/>
    <col min="12563" max="12563" width="6.28515625" style="452" customWidth="1"/>
    <col min="12564" max="12564" width="6.7109375" style="452" customWidth="1"/>
    <col min="12565" max="12565" width="9" style="452" customWidth="1"/>
    <col min="12566" max="12566" width="9.140625" style="452" customWidth="1"/>
    <col min="12567" max="12567" width="6.85546875" style="452" customWidth="1"/>
    <col min="12568" max="12568" width="7.85546875" style="452" customWidth="1"/>
    <col min="12569" max="12569" width="6.7109375" style="452" customWidth="1"/>
    <col min="12570" max="12570" width="6.140625" style="452" customWidth="1"/>
    <col min="12571" max="12571" width="9.7109375" style="452" customWidth="1"/>
    <col min="12572" max="12572" width="7.140625" style="452" customWidth="1"/>
    <col min="12573" max="12573" width="11.140625" style="452" customWidth="1"/>
    <col min="12574" max="12574" width="10.7109375" style="452" customWidth="1"/>
    <col min="12575" max="12575" width="7.28515625" style="452" customWidth="1"/>
    <col min="12576" max="12800" width="8.7109375" style="452"/>
    <col min="12801" max="12801" width="4.28515625" style="452" customWidth="1"/>
    <col min="12802" max="12802" width="7.28515625" style="452" customWidth="1"/>
    <col min="12803" max="12803" width="8" style="452" customWidth="1"/>
    <col min="12804" max="12804" width="7" style="452" customWidth="1"/>
    <col min="12805" max="12805" width="6.28515625" style="452" customWidth="1"/>
    <col min="12806" max="12806" width="7.28515625" style="452" customWidth="1"/>
    <col min="12807" max="12807" width="6" style="452" customWidth="1"/>
    <col min="12808" max="12808" width="7.7109375" style="452" customWidth="1"/>
    <col min="12809" max="12809" width="8.7109375" style="452" customWidth="1"/>
    <col min="12810" max="12810" width="7" style="452" customWidth="1"/>
    <col min="12811" max="12811" width="6.28515625" style="452" customWidth="1"/>
    <col min="12812" max="12812" width="8.28515625" style="452" customWidth="1"/>
    <col min="12813" max="12814" width="6.28515625" style="452" customWidth="1"/>
    <col min="12815" max="12815" width="9.7109375" style="452" customWidth="1"/>
    <col min="12816" max="12816" width="7.28515625" style="452" customWidth="1"/>
    <col min="12817" max="12817" width="7.7109375" style="452" customWidth="1"/>
    <col min="12818" max="12818" width="7.28515625" style="452" customWidth="1"/>
    <col min="12819" max="12819" width="6.28515625" style="452" customWidth="1"/>
    <col min="12820" max="12820" width="6.7109375" style="452" customWidth="1"/>
    <col min="12821" max="12821" width="9" style="452" customWidth="1"/>
    <col min="12822" max="12822" width="9.140625" style="452" customWidth="1"/>
    <col min="12823" max="12823" width="6.85546875" style="452" customWidth="1"/>
    <col min="12824" max="12824" width="7.85546875" style="452" customWidth="1"/>
    <col min="12825" max="12825" width="6.7109375" style="452" customWidth="1"/>
    <col min="12826" max="12826" width="6.140625" style="452" customWidth="1"/>
    <col min="12827" max="12827" width="9.7109375" style="452" customWidth="1"/>
    <col min="12828" max="12828" width="7.140625" style="452" customWidth="1"/>
    <col min="12829" max="12829" width="11.140625" style="452" customWidth="1"/>
    <col min="12830" max="12830" width="10.7109375" style="452" customWidth="1"/>
    <col min="12831" max="12831" width="7.28515625" style="452" customWidth="1"/>
    <col min="12832" max="13056" width="8.7109375" style="452"/>
    <col min="13057" max="13057" width="4.28515625" style="452" customWidth="1"/>
    <col min="13058" max="13058" width="7.28515625" style="452" customWidth="1"/>
    <col min="13059" max="13059" width="8" style="452" customWidth="1"/>
    <col min="13060" max="13060" width="7" style="452" customWidth="1"/>
    <col min="13061" max="13061" width="6.28515625" style="452" customWidth="1"/>
    <col min="13062" max="13062" width="7.28515625" style="452" customWidth="1"/>
    <col min="13063" max="13063" width="6" style="452" customWidth="1"/>
    <col min="13064" max="13064" width="7.7109375" style="452" customWidth="1"/>
    <col min="13065" max="13065" width="8.7109375" style="452" customWidth="1"/>
    <col min="13066" max="13066" width="7" style="452" customWidth="1"/>
    <col min="13067" max="13067" width="6.28515625" style="452" customWidth="1"/>
    <col min="13068" max="13068" width="8.28515625" style="452" customWidth="1"/>
    <col min="13069" max="13070" width="6.28515625" style="452" customWidth="1"/>
    <col min="13071" max="13071" width="9.7109375" style="452" customWidth="1"/>
    <col min="13072" max="13072" width="7.28515625" style="452" customWidth="1"/>
    <col min="13073" max="13073" width="7.7109375" style="452" customWidth="1"/>
    <col min="13074" max="13074" width="7.28515625" style="452" customWidth="1"/>
    <col min="13075" max="13075" width="6.28515625" style="452" customWidth="1"/>
    <col min="13076" max="13076" width="6.7109375" style="452" customWidth="1"/>
    <col min="13077" max="13077" width="9" style="452" customWidth="1"/>
    <col min="13078" max="13078" width="9.140625" style="452" customWidth="1"/>
    <col min="13079" max="13079" width="6.85546875" style="452" customWidth="1"/>
    <col min="13080" max="13080" width="7.85546875" style="452" customWidth="1"/>
    <col min="13081" max="13081" width="6.7109375" style="452" customWidth="1"/>
    <col min="13082" max="13082" width="6.140625" style="452" customWidth="1"/>
    <col min="13083" max="13083" width="9.7109375" style="452" customWidth="1"/>
    <col min="13084" max="13084" width="7.140625" style="452" customWidth="1"/>
    <col min="13085" max="13085" width="11.140625" style="452" customWidth="1"/>
    <col min="13086" max="13086" width="10.7109375" style="452" customWidth="1"/>
    <col min="13087" max="13087" width="7.28515625" style="452" customWidth="1"/>
    <col min="13088" max="13312" width="8.7109375" style="452"/>
    <col min="13313" max="13313" width="4.28515625" style="452" customWidth="1"/>
    <col min="13314" max="13314" width="7.28515625" style="452" customWidth="1"/>
    <col min="13315" max="13315" width="8" style="452" customWidth="1"/>
    <col min="13316" max="13316" width="7" style="452" customWidth="1"/>
    <col min="13317" max="13317" width="6.28515625" style="452" customWidth="1"/>
    <col min="13318" max="13318" width="7.28515625" style="452" customWidth="1"/>
    <col min="13319" max="13319" width="6" style="452" customWidth="1"/>
    <col min="13320" max="13320" width="7.7109375" style="452" customWidth="1"/>
    <col min="13321" max="13321" width="8.7109375" style="452" customWidth="1"/>
    <col min="13322" max="13322" width="7" style="452" customWidth="1"/>
    <col min="13323" max="13323" width="6.28515625" style="452" customWidth="1"/>
    <col min="13324" max="13324" width="8.28515625" style="452" customWidth="1"/>
    <col min="13325" max="13326" width="6.28515625" style="452" customWidth="1"/>
    <col min="13327" max="13327" width="9.7109375" style="452" customWidth="1"/>
    <col min="13328" max="13328" width="7.28515625" style="452" customWidth="1"/>
    <col min="13329" max="13329" width="7.7109375" style="452" customWidth="1"/>
    <col min="13330" max="13330" width="7.28515625" style="452" customWidth="1"/>
    <col min="13331" max="13331" width="6.28515625" style="452" customWidth="1"/>
    <col min="13332" max="13332" width="6.7109375" style="452" customWidth="1"/>
    <col min="13333" max="13333" width="9" style="452" customWidth="1"/>
    <col min="13334" max="13334" width="9.140625" style="452" customWidth="1"/>
    <col min="13335" max="13335" width="6.85546875" style="452" customWidth="1"/>
    <col min="13336" max="13336" width="7.85546875" style="452" customWidth="1"/>
    <col min="13337" max="13337" width="6.7109375" style="452" customWidth="1"/>
    <col min="13338" max="13338" width="6.140625" style="452" customWidth="1"/>
    <col min="13339" max="13339" width="9.7109375" style="452" customWidth="1"/>
    <col min="13340" max="13340" width="7.140625" style="452" customWidth="1"/>
    <col min="13341" max="13341" width="11.140625" style="452" customWidth="1"/>
    <col min="13342" max="13342" width="10.7109375" style="452" customWidth="1"/>
    <col min="13343" max="13343" width="7.28515625" style="452" customWidth="1"/>
    <col min="13344" max="13568" width="8.7109375" style="452"/>
    <col min="13569" max="13569" width="4.28515625" style="452" customWidth="1"/>
    <col min="13570" max="13570" width="7.28515625" style="452" customWidth="1"/>
    <col min="13571" max="13571" width="8" style="452" customWidth="1"/>
    <col min="13572" max="13572" width="7" style="452" customWidth="1"/>
    <col min="13573" max="13573" width="6.28515625" style="452" customWidth="1"/>
    <col min="13574" max="13574" width="7.28515625" style="452" customWidth="1"/>
    <col min="13575" max="13575" width="6" style="452" customWidth="1"/>
    <col min="13576" max="13576" width="7.7109375" style="452" customWidth="1"/>
    <col min="13577" max="13577" width="8.7109375" style="452" customWidth="1"/>
    <col min="13578" max="13578" width="7" style="452" customWidth="1"/>
    <col min="13579" max="13579" width="6.28515625" style="452" customWidth="1"/>
    <col min="13580" max="13580" width="8.28515625" style="452" customWidth="1"/>
    <col min="13581" max="13582" width="6.28515625" style="452" customWidth="1"/>
    <col min="13583" max="13583" width="9.7109375" style="452" customWidth="1"/>
    <col min="13584" max="13584" width="7.28515625" style="452" customWidth="1"/>
    <col min="13585" max="13585" width="7.7109375" style="452" customWidth="1"/>
    <col min="13586" max="13586" width="7.28515625" style="452" customWidth="1"/>
    <col min="13587" max="13587" width="6.28515625" style="452" customWidth="1"/>
    <col min="13588" max="13588" width="6.7109375" style="452" customWidth="1"/>
    <col min="13589" max="13589" width="9" style="452" customWidth="1"/>
    <col min="13590" max="13590" width="9.140625" style="452" customWidth="1"/>
    <col min="13591" max="13591" width="6.85546875" style="452" customWidth="1"/>
    <col min="13592" max="13592" width="7.85546875" style="452" customWidth="1"/>
    <col min="13593" max="13593" width="6.7109375" style="452" customWidth="1"/>
    <col min="13594" max="13594" width="6.140625" style="452" customWidth="1"/>
    <col min="13595" max="13595" width="9.7109375" style="452" customWidth="1"/>
    <col min="13596" max="13596" width="7.140625" style="452" customWidth="1"/>
    <col min="13597" max="13597" width="11.140625" style="452" customWidth="1"/>
    <col min="13598" max="13598" width="10.7109375" style="452" customWidth="1"/>
    <col min="13599" max="13599" width="7.28515625" style="452" customWidth="1"/>
    <col min="13600" max="13824" width="8.7109375" style="452"/>
    <col min="13825" max="13825" width="4.28515625" style="452" customWidth="1"/>
    <col min="13826" max="13826" width="7.28515625" style="452" customWidth="1"/>
    <col min="13827" max="13827" width="8" style="452" customWidth="1"/>
    <col min="13828" max="13828" width="7" style="452" customWidth="1"/>
    <col min="13829" max="13829" width="6.28515625" style="452" customWidth="1"/>
    <col min="13830" max="13830" width="7.28515625" style="452" customWidth="1"/>
    <col min="13831" max="13831" width="6" style="452" customWidth="1"/>
    <col min="13832" max="13832" width="7.7109375" style="452" customWidth="1"/>
    <col min="13833" max="13833" width="8.7109375" style="452" customWidth="1"/>
    <col min="13834" max="13834" width="7" style="452" customWidth="1"/>
    <col min="13835" max="13835" width="6.28515625" style="452" customWidth="1"/>
    <col min="13836" max="13836" width="8.28515625" style="452" customWidth="1"/>
    <col min="13837" max="13838" width="6.28515625" style="452" customWidth="1"/>
    <col min="13839" max="13839" width="9.7109375" style="452" customWidth="1"/>
    <col min="13840" max="13840" width="7.28515625" style="452" customWidth="1"/>
    <col min="13841" max="13841" width="7.7109375" style="452" customWidth="1"/>
    <col min="13842" max="13842" width="7.28515625" style="452" customWidth="1"/>
    <col min="13843" max="13843" width="6.28515625" style="452" customWidth="1"/>
    <col min="13844" max="13844" width="6.7109375" style="452" customWidth="1"/>
    <col min="13845" max="13845" width="9" style="452" customWidth="1"/>
    <col min="13846" max="13846" width="9.140625" style="452" customWidth="1"/>
    <col min="13847" max="13847" width="6.85546875" style="452" customWidth="1"/>
    <col min="13848" max="13848" width="7.85546875" style="452" customWidth="1"/>
    <col min="13849" max="13849" width="6.7109375" style="452" customWidth="1"/>
    <col min="13850" max="13850" width="6.140625" style="452" customWidth="1"/>
    <col min="13851" max="13851" width="9.7109375" style="452" customWidth="1"/>
    <col min="13852" max="13852" width="7.140625" style="452" customWidth="1"/>
    <col min="13853" max="13853" width="11.140625" style="452" customWidth="1"/>
    <col min="13854" max="13854" width="10.7109375" style="452" customWidth="1"/>
    <col min="13855" max="13855" width="7.28515625" style="452" customWidth="1"/>
    <col min="13856" max="14080" width="8.7109375" style="452"/>
    <col min="14081" max="14081" width="4.28515625" style="452" customWidth="1"/>
    <col min="14082" max="14082" width="7.28515625" style="452" customWidth="1"/>
    <col min="14083" max="14083" width="8" style="452" customWidth="1"/>
    <col min="14084" max="14084" width="7" style="452" customWidth="1"/>
    <col min="14085" max="14085" width="6.28515625" style="452" customWidth="1"/>
    <col min="14086" max="14086" width="7.28515625" style="452" customWidth="1"/>
    <col min="14087" max="14087" width="6" style="452" customWidth="1"/>
    <col min="14088" max="14088" width="7.7109375" style="452" customWidth="1"/>
    <col min="14089" max="14089" width="8.7109375" style="452" customWidth="1"/>
    <col min="14090" max="14090" width="7" style="452" customWidth="1"/>
    <col min="14091" max="14091" width="6.28515625" style="452" customWidth="1"/>
    <col min="14092" max="14092" width="8.28515625" style="452" customWidth="1"/>
    <col min="14093" max="14094" width="6.28515625" style="452" customWidth="1"/>
    <col min="14095" max="14095" width="9.7109375" style="452" customWidth="1"/>
    <col min="14096" max="14096" width="7.28515625" style="452" customWidth="1"/>
    <col min="14097" max="14097" width="7.7109375" style="452" customWidth="1"/>
    <col min="14098" max="14098" width="7.28515625" style="452" customWidth="1"/>
    <col min="14099" max="14099" width="6.28515625" style="452" customWidth="1"/>
    <col min="14100" max="14100" width="6.7109375" style="452" customWidth="1"/>
    <col min="14101" max="14101" width="9" style="452" customWidth="1"/>
    <col min="14102" max="14102" width="9.140625" style="452" customWidth="1"/>
    <col min="14103" max="14103" width="6.85546875" style="452" customWidth="1"/>
    <col min="14104" max="14104" width="7.85546875" style="452" customWidth="1"/>
    <col min="14105" max="14105" width="6.7109375" style="452" customWidth="1"/>
    <col min="14106" max="14106" width="6.140625" style="452" customWidth="1"/>
    <col min="14107" max="14107" width="9.7109375" style="452" customWidth="1"/>
    <col min="14108" max="14108" width="7.140625" style="452" customWidth="1"/>
    <col min="14109" max="14109" width="11.140625" style="452" customWidth="1"/>
    <col min="14110" max="14110" width="10.7109375" style="452" customWidth="1"/>
    <col min="14111" max="14111" width="7.28515625" style="452" customWidth="1"/>
    <col min="14112" max="14336" width="8.7109375" style="452"/>
    <col min="14337" max="14337" width="4.28515625" style="452" customWidth="1"/>
    <col min="14338" max="14338" width="7.28515625" style="452" customWidth="1"/>
    <col min="14339" max="14339" width="8" style="452" customWidth="1"/>
    <col min="14340" max="14340" width="7" style="452" customWidth="1"/>
    <col min="14341" max="14341" width="6.28515625" style="452" customWidth="1"/>
    <col min="14342" max="14342" width="7.28515625" style="452" customWidth="1"/>
    <col min="14343" max="14343" width="6" style="452" customWidth="1"/>
    <col min="14344" max="14344" width="7.7109375" style="452" customWidth="1"/>
    <col min="14345" max="14345" width="8.7109375" style="452" customWidth="1"/>
    <col min="14346" max="14346" width="7" style="452" customWidth="1"/>
    <col min="14347" max="14347" width="6.28515625" style="452" customWidth="1"/>
    <col min="14348" max="14348" width="8.28515625" style="452" customWidth="1"/>
    <col min="14349" max="14350" width="6.28515625" style="452" customWidth="1"/>
    <col min="14351" max="14351" width="9.7109375" style="452" customWidth="1"/>
    <col min="14352" max="14352" width="7.28515625" style="452" customWidth="1"/>
    <col min="14353" max="14353" width="7.7109375" style="452" customWidth="1"/>
    <col min="14354" max="14354" width="7.28515625" style="452" customWidth="1"/>
    <col min="14355" max="14355" width="6.28515625" style="452" customWidth="1"/>
    <col min="14356" max="14356" width="6.7109375" style="452" customWidth="1"/>
    <col min="14357" max="14357" width="9" style="452" customWidth="1"/>
    <col min="14358" max="14358" width="9.140625" style="452" customWidth="1"/>
    <col min="14359" max="14359" width="6.85546875" style="452" customWidth="1"/>
    <col min="14360" max="14360" width="7.85546875" style="452" customWidth="1"/>
    <col min="14361" max="14361" width="6.7109375" style="452" customWidth="1"/>
    <col min="14362" max="14362" width="6.140625" style="452" customWidth="1"/>
    <col min="14363" max="14363" width="9.7109375" style="452" customWidth="1"/>
    <col min="14364" max="14364" width="7.140625" style="452" customWidth="1"/>
    <col min="14365" max="14365" width="11.140625" style="452" customWidth="1"/>
    <col min="14366" max="14366" width="10.7109375" style="452" customWidth="1"/>
    <col min="14367" max="14367" width="7.28515625" style="452" customWidth="1"/>
    <col min="14368" max="14592" width="8.7109375" style="452"/>
    <col min="14593" max="14593" width="4.28515625" style="452" customWidth="1"/>
    <col min="14594" max="14594" width="7.28515625" style="452" customWidth="1"/>
    <col min="14595" max="14595" width="8" style="452" customWidth="1"/>
    <col min="14596" max="14596" width="7" style="452" customWidth="1"/>
    <col min="14597" max="14597" width="6.28515625" style="452" customWidth="1"/>
    <col min="14598" max="14598" width="7.28515625" style="452" customWidth="1"/>
    <col min="14599" max="14599" width="6" style="452" customWidth="1"/>
    <col min="14600" max="14600" width="7.7109375" style="452" customWidth="1"/>
    <col min="14601" max="14601" width="8.7109375" style="452" customWidth="1"/>
    <col min="14602" max="14602" width="7" style="452" customWidth="1"/>
    <col min="14603" max="14603" width="6.28515625" style="452" customWidth="1"/>
    <col min="14604" max="14604" width="8.28515625" style="452" customWidth="1"/>
    <col min="14605" max="14606" width="6.28515625" style="452" customWidth="1"/>
    <col min="14607" max="14607" width="9.7109375" style="452" customWidth="1"/>
    <col min="14608" max="14608" width="7.28515625" style="452" customWidth="1"/>
    <col min="14609" max="14609" width="7.7109375" style="452" customWidth="1"/>
    <col min="14610" max="14610" width="7.28515625" style="452" customWidth="1"/>
    <col min="14611" max="14611" width="6.28515625" style="452" customWidth="1"/>
    <col min="14612" max="14612" width="6.7109375" style="452" customWidth="1"/>
    <col min="14613" max="14613" width="9" style="452" customWidth="1"/>
    <col min="14614" max="14614" width="9.140625" style="452" customWidth="1"/>
    <col min="14615" max="14615" width="6.85546875" style="452" customWidth="1"/>
    <col min="14616" max="14616" width="7.85546875" style="452" customWidth="1"/>
    <col min="14617" max="14617" width="6.7109375" style="452" customWidth="1"/>
    <col min="14618" max="14618" width="6.140625" style="452" customWidth="1"/>
    <col min="14619" max="14619" width="9.7109375" style="452" customWidth="1"/>
    <col min="14620" max="14620" width="7.140625" style="452" customWidth="1"/>
    <col min="14621" max="14621" width="11.140625" style="452" customWidth="1"/>
    <col min="14622" max="14622" width="10.7109375" style="452" customWidth="1"/>
    <col min="14623" max="14623" width="7.28515625" style="452" customWidth="1"/>
    <col min="14624" max="14848" width="8.7109375" style="452"/>
    <col min="14849" max="14849" width="4.28515625" style="452" customWidth="1"/>
    <col min="14850" max="14850" width="7.28515625" style="452" customWidth="1"/>
    <col min="14851" max="14851" width="8" style="452" customWidth="1"/>
    <col min="14852" max="14852" width="7" style="452" customWidth="1"/>
    <col min="14853" max="14853" width="6.28515625" style="452" customWidth="1"/>
    <col min="14854" max="14854" width="7.28515625" style="452" customWidth="1"/>
    <col min="14855" max="14855" width="6" style="452" customWidth="1"/>
    <col min="14856" max="14856" width="7.7109375" style="452" customWidth="1"/>
    <col min="14857" max="14857" width="8.7109375" style="452" customWidth="1"/>
    <col min="14858" max="14858" width="7" style="452" customWidth="1"/>
    <col min="14859" max="14859" width="6.28515625" style="452" customWidth="1"/>
    <col min="14860" max="14860" width="8.28515625" style="452" customWidth="1"/>
    <col min="14861" max="14862" width="6.28515625" style="452" customWidth="1"/>
    <col min="14863" max="14863" width="9.7109375" style="452" customWidth="1"/>
    <col min="14864" max="14864" width="7.28515625" style="452" customWidth="1"/>
    <col min="14865" max="14865" width="7.7109375" style="452" customWidth="1"/>
    <col min="14866" max="14866" width="7.28515625" style="452" customWidth="1"/>
    <col min="14867" max="14867" width="6.28515625" style="452" customWidth="1"/>
    <col min="14868" max="14868" width="6.7109375" style="452" customWidth="1"/>
    <col min="14869" max="14869" width="9" style="452" customWidth="1"/>
    <col min="14870" max="14870" width="9.140625" style="452" customWidth="1"/>
    <col min="14871" max="14871" width="6.85546875" style="452" customWidth="1"/>
    <col min="14872" max="14872" width="7.85546875" style="452" customWidth="1"/>
    <col min="14873" max="14873" width="6.7109375" style="452" customWidth="1"/>
    <col min="14874" max="14874" width="6.140625" style="452" customWidth="1"/>
    <col min="14875" max="14875" width="9.7109375" style="452" customWidth="1"/>
    <col min="14876" max="14876" width="7.140625" style="452" customWidth="1"/>
    <col min="14877" max="14877" width="11.140625" style="452" customWidth="1"/>
    <col min="14878" max="14878" width="10.7109375" style="452" customWidth="1"/>
    <col min="14879" max="14879" width="7.28515625" style="452" customWidth="1"/>
    <col min="14880" max="15104" width="8.7109375" style="452"/>
    <col min="15105" max="15105" width="4.28515625" style="452" customWidth="1"/>
    <col min="15106" max="15106" width="7.28515625" style="452" customWidth="1"/>
    <col min="15107" max="15107" width="8" style="452" customWidth="1"/>
    <col min="15108" max="15108" width="7" style="452" customWidth="1"/>
    <col min="15109" max="15109" width="6.28515625" style="452" customWidth="1"/>
    <col min="15110" max="15110" width="7.28515625" style="452" customWidth="1"/>
    <col min="15111" max="15111" width="6" style="452" customWidth="1"/>
    <col min="15112" max="15112" width="7.7109375" style="452" customWidth="1"/>
    <col min="15113" max="15113" width="8.7109375" style="452" customWidth="1"/>
    <col min="15114" max="15114" width="7" style="452" customWidth="1"/>
    <col min="15115" max="15115" width="6.28515625" style="452" customWidth="1"/>
    <col min="15116" max="15116" width="8.28515625" style="452" customWidth="1"/>
    <col min="15117" max="15118" width="6.28515625" style="452" customWidth="1"/>
    <col min="15119" max="15119" width="9.7109375" style="452" customWidth="1"/>
    <col min="15120" max="15120" width="7.28515625" style="452" customWidth="1"/>
    <col min="15121" max="15121" width="7.7109375" style="452" customWidth="1"/>
    <col min="15122" max="15122" width="7.28515625" style="452" customWidth="1"/>
    <col min="15123" max="15123" width="6.28515625" style="452" customWidth="1"/>
    <col min="15124" max="15124" width="6.7109375" style="452" customWidth="1"/>
    <col min="15125" max="15125" width="9" style="452" customWidth="1"/>
    <col min="15126" max="15126" width="9.140625" style="452" customWidth="1"/>
    <col min="15127" max="15127" width="6.85546875" style="452" customWidth="1"/>
    <col min="15128" max="15128" width="7.85546875" style="452" customWidth="1"/>
    <col min="15129" max="15129" width="6.7109375" style="452" customWidth="1"/>
    <col min="15130" max="15130" width="6.140625" style="452" customWidth="1"/>
    <col min="15131" max="15131" width="9.7109375" style="452" customWidth="1"/>
    <col min="15132" max="15132" width="7.140625" style="452" customWidth="1"/>
    <col min="15133" max="15133" width="11.140625" style="452" customWidth="1"/>
    <col min="15134" max="15134" width="10.7109375" style="452" customWidth="1"/>
    <col min="15135" max="15135" width="7.28515625" style="452" customWidth="1"/>
    <col min="15136" max="15360" width="8.7109375" style="452"/>
    <col min="15361" max="15361" width="4.28515625" style="452" customWidth="1"/>
    <col min="15362" max="15362" width="7.28515625" style="452" customWidth="1"/>
    <col min="15363" max="15363" width="8" style="452" customWidth="1"/>
    <col min="15364" max="15364" width="7" style="452" customWidth="1"/>
    <col min="15365" max="15365" width="6.28515625" style="452" customWidth="1"/>
    <col min="15366" max="15366" width="7.28515625" style="452" customWidth="1"/>
    <col min="15367" max="15367" width="6" style="452" customWidth="1"/>
    <col min="15368" max="15368" width="7.7109375" style="452" customWidth="1"/>
    <col min="15369" max="15369" width="8.7109375" style="452" customWidth="1"/>
    <col min="15370" max="15370" width="7" style="452" customWidth="1"/>
    <col min="15371" max="15371" width="6.28515625" style="452" customWidth="1"/>
    <col min="15372" max="15372" width="8.28515625" style="452" customWidth="1"/>
    <col min="15373" max="15374" width="6.28515625" style="452" customWidth="1"/>
    <col min="15375" max="15375" width="9.7109375" style="452" customWidth="1"/>
    <col min="15376" max="15376" width="7.28515625" style="452" customWidth="1"/>
    <col min="15377" max="15377" width="7.7109375" style="452" customWidth="1"/>
    <col min="15378" max="15378" width="7.28515625" style="452" customWidth="1"/>
    <col min="15379" max="15379" width="6.28515625" style="452" customWidth="1"/>
    <col min="15380" max="15380" width="6.7109375" style="452" customWidth="1"/>
    <col min="15381" max="15381" width="9" style="452" customWidth="1"/>
    <col min="15382" max="15382" width="9.140625" style="452" customWidth="1"/>
    <col min="15383" max="15383" width="6.85546875" style="452" customWidth="1"/>
    <col min="15384" max="15384" width="7.85546875" style="452" customWidth="1"/>
    <col min="15385" max="15385" width="6.7109375" style="452" customWidth="1"/>
    <col min="15386" max="15386" width="6.140625" style="452" customWidth="1"/>
    <col min="15387" max="15387" width="9.7109375" style="452" customWidth="1"/>
    <col min="15388" max="15388" width="7.140625" style="452" customWidth="1"/>
    <col min="15389" max="15389" width="11.140625" style="452" customWidth="1"/>
    <col min="15390" max="15390" width="10.7109375" style="452" customWidth="1"/>
    <col min="15391" max="15391" width="7.28515625" style="452" customWidth="1"/>
    <col min="15392" max="15616" width="8.7109375" style="452"/>
    <col min="15617" max="15617" width="4.28515625" style="452" customWidth="1"/>
    <col min="15618" max="15618" width="7.28515625" style="452" customWidth="1"/>
    <col min="15619" max="15619" width="8" style="452" customWidth="1"/>
    <col min="15620" max="15620" width="7" style="452" customWidth="1"/>
    <col min="15621" max="15621" width="6.28515625" style="452" customWidth="1"/>
    <col min="15622" max="15622" width="7.28515625" style="452" customWidth="1"/>
    <col min="15623" max="15623" width="6" style="452" customWidth="1"/>
    <col min="15624" max="15624" width="7.7109375" style="452" customWidth="1"/>
    <col min="15625" max="15625" width="8.7109375" style="452" customWidth="1"/>
    <col min="15626" max="15626" width="7" style="452" customWidth="1"/>
    <col min="15627" max="15627" width="6.28515625" style="452" customWidth="1"/>
    <col min="15628" max="15628" width="8.28515625" style="452" customWidth="1"/>
    <col min="15629" max="15630" width="6.28515625" style="452" customWidth="1"/>
    <col min="15631" max="15631" width="9.7109375" style="452" customWidth="1"/>
    <col min="15632" max="15632" width="7.28515625" style="452" customWidth="1"/>
    <col min="15633" max="15633" width="7.7109375" style="452" customWidth="1"/>
    <col min="15634" max="15634" width="7.28515625" style="452" customWidth="1"/>
    <col min="15635" max="15635" width="6.28515625" style="452" customWidth="1"/>
    <col min="15636" max="15636" width="6.7109375" style="452" customWidth="1"/>
    <col min="15637" max="15637" width="9" style="452" customWidth="1"/>
    <col min="15638" max="15638" width="9.140625" style="452" customWidth="1"/>
    <col min="15639" max="15639" width="6.85546875" style="452" customWidth="1"/>
    <col min="15640" max="15640" width="7.85546875" style="452" customWidth="1"/>
    <col min="15641" max="15641" width="6.7109375" style="452" customWidth="1"/>
    <col min="15642" max="15642" width="6.140625" style="452" customWidth="1"/>
    <col min="15643" max="15643" width="9.7109375" style="452" customWidth="1"/>
    <col min="15644" max="15644" width="7.140625" style="452" customWidth="1"/>
    <col min="15645" max="15645" width="11.140625" style="452" customWidth="1"/>
    <col min="15646" max="15646" width="10.7109375" style="452" customWidth="1"/>
    <col min="15647" max="15647" width="7.28515625" style="452" customWidth="1"/>
    <col min="15648" max="15872" width="8.7109375" style="452"/>
    <col min="15873" max="15873" width="4.28515625" style="452" customWidth="1"/>
    <col min="15874" max="15874" width="7.28515625" style="452" customWidth="1"/>
    <col min="15875" max="15875" width="8" style="452" customWidth="1"/>
    <col min="15876" max="15876" width="7" style="452" customWidth="1"/>
    <col min="15877" max="15877" width="6.28515625" style="452" customWidth="1"/>
    <col min="15878" max="15878" width="7.28515625" style="452" customWidth="1"/>
    <col min="15879" max="15879" width="6" style="452" customWidth="1"/>
    <col min="15880" max="15880" width="7.7109375" style="452" customWidth="1"/>
    <col min="15881" max="15881" width="8.7109375" style="452" customWidth="1"/>
    <col min="15882" max="15882" width="7" style="452" customWidth="1"/>
    <col min="15883" max="15883" width="6.28515625" style="452" customWidth="1"/>
    <col min="15884" max="15884" width="8.28515625" style="452" customWidth="1"/>
    <col min="15885" max="15886" width="6.28515625" style="452" customWidth="1"/>
    <col min="15887" max="15887" width="9.7109375" style="452" customWidth="1"/>
    <col min="15888" max="15888" width="7.28515625" style="452" customWidth="1"/>
    <col min="15889" max="15889" width="7.7109375" style="452" customWidth="1"/>
    <col min="15890" max="15890" width="7.28515625" style="452" customWidth="1"/>
    <col min="15891" max="15891" width="6.28515625" style="452" customWidth="1"/>
    <col min="15892" max="15892" width="6.7109375" style="452" customWidth="1"/>
    <col min="15893" max="15893" width="9" style="452" customWidth="1"/>
    <col min="15894" max="15894" width="9.140625" style="452" customWidth="1"/>
    <col min="15895" max="15895" width="6.85546875" style="452" customWidth="1"/>
    <col min="15896" max="15896" width="7.85546875" style="452" customWidth="1"/>
    <col min="15897" max="15897" width="6.7109375" style="452" customWidth="1"/>
    <col min="15898" max="15898" width="6.140625" style="452" customWidth="1"/>
    <col min="15899" max="15899" width="9.7109375" style="452" customWidth="1"/>
    <col min="15900" max="15900" width="7.140625" style="452" customWidth="1"/>
    <col min="15901" max="15901" width="11.140625" style="452" customWidth="1"/>
    <col min="15902" max="15902" width="10.7109375" style="452" customWidth="1"/>
    <col min="15903" max="15903" width="7.28515625" style="452" customWidth="1"/>
    <col min="15904" max="16128" width="8.7109375" style="452"/>
    <col min="16129" max="16129" width="4.28515625" style="452" customWidth="1"/>
    <col min="16130" max="16130" width="7.28515625" style="452" customWidth="1"/>
    <col min="16131" max="16131" width="8" style="452" customWidth="1"/>
    <col min="16132" max="16132" width="7" style="452" customWidth="1"/>
    <col min="16133" max="16133" width="6.28515625" style="452" customWidth="1"/>
    <col min="16134" max="16134" width="7.28515625" style="452" customWidth="1"/>
    <col min="16135" max="16135" width="6" style="452" customWidth="1"/>
    <col min="16136" max="16136" width="7.7109375" style="452" customWidth="1"/>
    <col min="16137" max="16137" width="8.7109375" style="452" customWidth="1"/>
    <col min="16138" max="16138" width="7" style="452" customWidth="1"/>
    <col min="16139" max="16139" width="6.28515625" style="452" customWidth="1"/>
    <col min="16140" max="16140" width="8.28515625" style="452" customWidth="1"/>
    <col min="16141" max="16142" width="6.28515625" style="452" customWidth="1"/>
    <col min="16143" max="16143" width="9.7109375" style="452" customWidth="1"/>
    <col min="16144" max="16144" width="7.28515625" style="452" customWidth="1"/>
    <col min="16145" max="16145" width="7.7109375" style="452" customWidth="1"/>
    <col min="16146" max="16146" width="7.28515625" style="452" customWidth="1"/>
    <col min="16147" max="16147" width="6.28515625" style="452" customWidth="1"/>
    <col min="16148" max="16148" width="6.7109375" style="452" customWidth="1"/>
    <col min="16149" max="16149" width="9" style="452" customWidth="1"/>
    <col min="16150" max="16150" width="9.140625" style="452" customWidth="1"/>
    <col min="16151" max="16151" width="6.85546875" style="452" customWidth="1"/>
    <col min="16152" max="16152" width="7.85546875" style="452" customWidth="1"/>
    <col min="16153" max="16153" width="6.7109375" style="452" customWidth="1"/>
    <col min="16154" max="16154" width="6.140625" style="452" customWidth="1"/>
    <col min="16155" max="16155" width="9.7109375" style="452" customWidth="1"/>
    <col min="16156" max="16156" width="7.140625" style="452" customWidth="1"/>
    <col min="16157" max="16157" width="11.140625" style="452" customWidth="1"/>
    <col min="16158" max="16158" width="10.7109375" style="452" customWidth="1"/>
    <col min="16159" max="16159" width="7.28515625" style="452" customWidth="1"/>
    <col min="16160" max="16384" width="8.7109375" style="452"/>
  </cols>
  <sheetData>
    <row r="1" spans="1:37" s="228" customFormat="1" ht="18.75">
      <c r="B1" s="224" t="s">
        <v>906</v>
      </c>
      <c r="C1" s="224"/>
      <c r="D1" s="190"/>
      <c r="E1" s="190"/>
      <c r="F1" s="190"/>
      <c r="G1" s="190"/>
      <c r="H1" s="190"/>
      <c r="I1" s="190"/>
      <c r="J1" s="190"/>
      <c r="K1" s="190"/>
      <c r="L1" s="190"/>
      <c r="M1" s="190"/>
      <c r="N1" s="190"/>
      <c r="O1" s="190"/>
      <c r="P1" s="190"/>
      <c r="Q1" s="190"/>
      <c r="R1" s="190"/>
      <c r="S1" s="170"/>
      <c r="T1" s="170"/>
      <c r="U1" s="170"/>
      <c r="V1" s="170"/>
      <c r="W1" s="170"/>
      <c r="X1" s="170"/>
      <c r="AA1" s="750" t="s">
        <v>732</v>
      </c>
      <c r="AB1" s="750"/>
      <c r="AC1" s="750"/>
    </row>
    <row r="2" spans="1:37" s="228" customFormat="1" ht="18.75" customHeight="1">
      <c r="B2" s="224"/>
      <c r="C2" s="224"/>
      <c r="D2" s="190"/>
      <c r="E2" s="190"/>
      <c r="F2" s="190"/>
      <c r="G2" s="190"/>
      <c r="H2" s="190"/>
      <c r="I2" s="269"/>
      <c r="J2" s="269"/>
      <c r="K2" s="269"/>
      <c r="L2" s="190"/>
      <c r="M2" s="190"/>
      <c r="N2" s="190"/>
      <c r="O2" s="190"/>
      <c r="P2" s="190"/>
      <c r="Q2" s="190"/>
      <c r="R2" s="190"/>
      <c r="S2" s="269"/>
      <c r="T2" s="269"/>
      <c r="U2" s="269"/>
      <c r="V2" s="269"/>
      <c r="W2" s="170"/>
      <c r="X2" s="170"/>
    </row>
    <row r="3" spans="1:37" s="228" customFormat="1" ht="18">
      <c r="B3" s="224"/>
      <c r="C3" s="224"/>
      <c r="D3" s="190"/>
      <c r="E3" s="190"/>
      <c r="F3" s="190"/>
      <c r="G3" s="190"/>
      <c r="H3" s="269"/>
      <c r="I3" s="269"/>
      <c r="J3" s="269"/>
      <c r="K3" s="269"/>
      <c r="L3" s="190"/>
      <c r="M3" s="190"/>
      <c r="N3" s="190"/>
      <c r="O3" s="190"/>
      <c r="P3" s="190"/>
      <c r="Q3" s="190"/>
      <c r="R3" s="190"/>
      <c r="S3" s="170"/>
      <c r="T3" s="170"/>
      <c r="U3" s="170"/>
      <c r="V3" s="170"/>
      <c r="W3" s="170"/>
      <c r="X3" s="170"/>
    </row>
    <row r="4" spans="1:37" s="228" customFormat="1" ht="18.75">
      <c r="C4" s="819" t="s">
        <v>733</v>
      </c>
      <c r="D4" s="819"/>
      <c r="E4" s="819"/>
      <c r="F4" s="819"/>
      <c r="G4" s="819"/>
      <c r="H4" s="819"/>
      <c r="I4" s="819"/>
      <c r="J4" s="819"/>
      <c r="K4" s="819"/>
      <c r="L4" s="819"/>
      <c r="M4" s="819"/>
      <c r="N4" s="819"/>
      <c r="O4" s="819"/>
      <c r="P4" s="819"/>
      <c r="Q4" s="819"/>
      <c r="R4" s="819"/>
      <c r="S4" s="819"/>
      <c r="T4" s="444"/>
      <c r="U4" s="444"/>
      <c r="V4" s="444"/>
      <c r="W4" s="462"/>
      <c r="X4" s="462"/>
    </row>
    <row r="5" spans="1:37" ht="18.75">
      <c r="Y5" s="426" t="s">
        <v>905</v>
      </c>
    </row>
    <row r="6" spans="1:37" s="454" customFormat="1" ht="15.75" customHeight="1">
      <c r="A6" s="827" t="s">
        <v>4</v>
      </c>
      <c r="B6" s="824" t="s">
        <v>633</v>
      </c>
      <c r="C6" s="824" t="s">
        <v>692</v>
      </c>
      <c r="D6" s="829" t="s">
        <v>387</v>
      </c>
      <c r="E6" s="829"/>
      <c r="F6" s="829"/>
      <c r="G6" s="829"/>
      <c r="H6" s="829"/>
      <c r="I6" s="829"/>
      <c r="J6" s="824" t="s">
        <v>693</v>
      </c>
      <c r="K6" s="829" t="s">
        <v>269</v>
      </c>
      <c r="L6" s="829"/>
      <c r="M6" s="829"/>
      <c r="N6" s="829"/>
      <c r="O6" s="829"/>
      <c r="P6" s="829"/>
      <c r="Q6" s="824" t="s">
        <v>694</v>
      </c>
      <c r="R6" s="824" t="s">
        <v>695</v>
      </c>
      <c r="S6" s="824" t="s">
        <v>726</v>
      </c>
      <c r="T6" s="820" t="s">
        <v>269</v>
      </c>
      <c r="U6" s="821"/>
      <c r="V6" s="821"/>
      <c r="W6" s="821"/>
      <c r="X6" s="821"/>
      <c r="Y6" s="821"/>
      <c r="Z6" s="821"/>
      <c r="AA6" s="821"/>
      <c r="AB6" s="821"/>
      <c r="AC6" s="821"/>
      <c r="AD6" s="822"/>
      <c r="AE6" s="805" t="s">
        <v>697</v>
      </c>
    </row>
    <row r="7" spans="1:37" s="454" customFormat="1" ht="174.75" customHeight="1">
      <c r="A7" s="828"/>
      <c r="B7" s="825"/>
      <c r="C7" s="825"/>
      <c r="D7" s="445" t="s">
        <v>698</v>
      </c>
      <c r="E7" s="445" t="s">
        <v>699</v>
      </c>
      <c r="F7" s="445" t="s">
        <v>700</v>
      </c>
      <c r="G7" s="445" t="s">
        <v>701</v>
      </c>
      <c r="H7" s="445" t="s">
        <v>702</v>
      </c>
      <c r="I7" s="445" t="s">
        <v>703</v>
      </c>
      <c r="J7" s="825"/>
      <c r="K7" s="445" t="s">
        <v>654</v>
      </c>
      <c r="L7" s="445" t="s">
        <v>655</v>
      </c>
      <c r="M7" s="445" t="s">
        <v>656</v>
      </c>
      <c r="N7" s="445" t="s">
        <v>657</v>
      </c>
      <c r="O7" s="445" t="s">
        <v>659</v>
      </c>
      <c r="P7" s="445" t="s">
        <v>704</v>
      </c>
      <c r="Q7" s="825"/>
      <c r="R7" s="825"/>
      <c r="S7" s="825"/>
      <c r="T7" s="446" t="s">
        <v>707</v>
      </c>
      <c r="U7" s="445" t="s">
        <v>708</v>
      </c>
      <c r="V7" s="445" t="s">
        <v>709</v>
      </c>
      <c r="W7" s="445" t="s">
        <v>711</v>
      </c>
      <c r="X7" s="445" t="s">
        <v>712</v>
      </c>
      <c r="Y7" s="445" t="s">
        <v>713</v>
      </c>
      <c r="Z7" s="445" t="s">
        <v>714</v>
      </c>
      <c r="AA7" s="445" t="s">
        <v>727</v>
      </c>
      <c r="AB7" s="445" t="s">
        <v>715</v>
      </c>
      <c r="AC7" s="445" t="s">
        <v>716</v>
      </c>
      <c r="AD7" s="445" t="s">
        <v>717</v>
      </c>
      <c r="AE7" s="805"/>
      <c r="AH7" s="459"/>
      <c r="AI7" s="459"/>
      <c r="AJ7" s="459"/>
      <c r="AK7" s="459"/>
    </row>
    <row r="8" spans="1:37" s="455" customFormat="1" ht="44.25" customHeight="1">
      <c r="A8" s="448"/>
      <c r="B8" s="448"/>
      <c r="C8" s="448" t="s">
        <v>718</v>
      </c>
      <c r="D8" s="448">
        <v>2</v>
      </c>
      <c r="E8" s="448">
        <v>3</v>
      </c>
      <c r="F8" s="448">
        <v>4</v>
      </c>
      <c r="G8" s="448">
        <v>5</v>
      </c>
      <c r="H8" s="448">
        <v>6</v>
      </c>
      <c r="I8" s="448">
        <v>7</v>
      </c>
      <c r="J8" s="448" t="s">
        <v>719</v>
      </c>
      <c r="K8" s="448">
        <v>9</v>
      </c>
      <c r="L8" s="448">
        <v>10</v>
      </c>
      <c r="M8" s="448">
        <v>11</v>
      </c>
      <c r="N8" s="448">
        <v>12</v>
      </c>
      <c r="O8" s="448">
        <v>13</v>
      </c>
      <c r="P8" s="448">
        <v>14</v>
      </c>
      <c r="Q8" s="448">
        <v>15</v>
      </c>
      <c r="R8" s="448" t="s">
        <v>729</v>
      </c>
      <c r="S8" s="448" t="s">
        <v>730</v>
      </c>
      <c r="T8" s="448">
        <v>18</v>
      </c>
      <c r="U8" s="448">
        <v>19</v>
      </c>
      <c r="V8" s="448">
        <v>20</v>
      </c>
      <c r="W8" s="448">
        <v>21</v>
      </c>
      <c r="X8" s="448">
        <v>22</v>
      </c>
      <c r="Y8" s="448">
        <v>23</v>
      </c>
      <c r="Z8" s="448">
        <v>24</v>
      </c>
      <c r="AA8" s="448">
        <v>25</v>
      </c>
      <c r="AB8" s="448">
        <v>26</v>
      </c>
      <c r="AC8" s="448">
        <v>27</v>
      </c>
      <c r="AD8" s="448">
        <v>28</v>
      </c>
      <c r="AE8" s="448" t="s">
        <v>731</v>
      </c>
      <c r="AF8" s="460"/>
      <c r="AG8" s="461"/>
      <c r="AH8" s="461"/>
      <c r="AI8" s="461"/>
      <c r="AJ8" s="461"/>
      <c r="AK8" s="461"/>
    </row>
    <row r="9" spans="1:37" ht="24" customHeight="1">
      <c r="A9" s="445" t="s">
        <v>397</v>
      </c>
      <c r="B9" s="450" t="s">
        <v>666</v>
      </c>
      <c r="C9" s="436"/>
      <c r="D9" s="436"/>
      <c r="E9" s="436"/>
      <c r="F9" s="436"/>
      <c r="G9" s="436"/>
      <c r="H9" s="436"/>
      <c r="I9" s="436"/>
      <c r="J9" s="436"/>
      <c r="K9" s="436"/>
      <c r="L9" s="436"/>
      <c r="M9" s="436"/>
      <c r="N9" s="436"/>
      <c r="O9" s="436"/>
      <c r="P9" s="436"/>
      <c r="Q9" s="445"/>
      <c r="R9" s="445"/>
      <c r="S9" s="436"/>
      <c r="T9" s="436"/>
      <c r="U9" s="436"/>
      <c r="V9" s="436"/>
      <c r="W9" s="436"/>
      <c r="X9" s="436"/>
      <c r="Y9" s="436"/>
      <c r="Z9" s="436"/>
      <c r="AA9" s="436"/>
      <c r="AB9" s="436"/>
      <c r="AC9" s="436"/>
      <c r="AD9" s="436"/>
      <c r="AE9" s="436"/>
    </row>
    <row r="10" spans="1:37" s="642" customFormat="1" ht="31.5" customHeight="1">
      <c r="A10" s="638"/>
      <c r="B10" s="639" t="s">
        <v>689</v>
      </c>
      <c r="C10" s="641"/>
      <c r="D10" s="641"/>
      <c r="E10" s="641"/>
      <c r="F10" s="641"/>
      <c r="G10" s="641"/>
      <c r="H10" s="641"/>
      <c r="I10" s="641"/>
      <c r="J10" s="641"/>
      <c r="K10" s="641"/>
      <c r="L10" s="641"/>
      <c r="M10" s="641"/>
      <c r="N10" s="641"/>
      <c r="O10" s="641"/>
      <c r="P10" s="641"/>
      <c r="Q10" s="641"/>
      <c r="R10" s="641"/>
      <c r="S10" s="641"/>
      <c r="T10" s="656"/>
      <c r="U10" s="657"/>
      <c r="V10" s="657"/>
      <c r="W10" s="657"/>
      <c r="X10" s="657"/>
      <c r="Y10" s="657"/>
      <c r="Z10" s="657"/>
      <c r="AA10" s="657"/>
      <c r="AB10" s="657"/>
      <c r="AC10" s="657"/>
      <c r="AD10" s="657"/>
      <c r="AE10" s="641"/>
    </row>
    <row r="11" spans="1:37" ht="24" customHeight="1">
      <c r="A11" s="445" t="s">
        <v>400</v>
      </c>
      <c r="B11" s="450" t="s">
        <v>668</v>
      </c>
      <c r="C11" s="436"/>
      <c r="D11" s="436"/>
      <c r="E11" s="436"/>
      <c r="F11" s="436"/>
      <c r="G11" s="436"/>
      <c r="H11" s="436"/>
      <c r="I11" s="436"/>
      <c r="J11" s="436"/>
      <c r="K11" s="436"/>
      <c r="L11" s="436"/>
      <c r="M11" s="436"/>
      <c r="N11" s="436"/>
      <c r="O11" s="436"/>
      <c r="P11" s="436"/>
      <c r="Q11" s="436"/>
      <c r="R11" s="436"/>
      <c r="S11" s="436"/>
      <c r="T11" s="436"/>
      <c r="U11" s="436"/>
      <c r="V11" s="436"/>
      <c r="W11" s="436"/>
      <c r="X11" s="436"/>
      <c r="Y11" s="436"/>
      <c r="Z11" s="436"/>
      <c r="AA11" s="436"/>
      <c r="AB11" s="436"/>
      <c r="AC11" s="436"/>
      <c r="AD11" s="436"/>
      <c r="AE11" s="436"/>
    </row>
    <row r="12" spans="1:37" s="642" customFormat="1" ht="24" customHeight="1">
      <c r="A12" s="641"/>
      <c r="B12" s="639" t="s">
        <v>689</v>
      </c>
      <c r="C12" s="641"/>
      <c r="D12" s="641"/>
      <c r="E12" s="641"/>
      <c r="F12" s="641"/>
      <c r="G12" s="641"/>
      <c r="H12" s="641"/>
      <c r="I12" s="641"/>
      <c r="J12" s="641"/>
      <c r="K12" s="641"/>
      <c r="L12" s="641"/>
      <c r="M12" s="641"/>
      <c r="N12" s="641"/>
      <c r="O12" s="641"/>
      <c r="P12" s="641"/>
      <c r="Q12" s="641"/>
      <c r="R12" s="641"/>
      <c r="S12" s="641"/>
      <c r="T12" s="641"/>
      <c r="U12" s="641"/>
      <c r="V12" s="641"/>
      <c r="W12" s="641"/>
      <c r="X12" s="641"/>
      <c r="Y12" s="641"/>
      <c r="Z12" s="641"/>
      <c r="AA12" s="641"/>
      <c r="AB12" s="641"/>
      <c r="AC12" s="641"/>
      <c r="AD12" s="641"/>
      <c r="AE12" s="641"/>
    </row>
    <row r="13" spans="1:37" ht="24" customHeight="1">
      <c r="A13" s="445" t="s">
        <v>402</v>
      </c>
      <c r="B13" s="450" t="s">
        <v>610</v>
      </c>
      <c r="C13" s="436"/>
      <c r="D13" s="436"/>
      <c r="E13" s="436"/>
      <c r="F13" s="436"/>
      <c r="G13" s="436"/>
      <c r="H13" s="436"/>
      <c r="I13" s="436"/>
      <c r="J13" s="436"/>
      <c r="K13" s="436"/>
      <c r="L13" s="436"/>
      <c r="M13" s="436"/>
      <c r="N13" s="436"/>
      <c r="O13" s="436"/>
      <c r="P13" s="436"/>
      <c r="Q13" s="436"/>
      <c r="R13" s="436"/>
      <c r="S13" s="436"/>
      <c r="T13" s="436"/>
      <c r="U13" s="436"/>
      <c r="V13" s="436"/>
      <c r="W13" s="436"/>
      <c r="X13" s="436"/>
      <c r="Y13" s="436"/>
      <c r="Z13" s="436"/>
      <c r="AA13" s="436"/>
      <c r="AB13" s="436"/>
      <c r="AC13" s="436"/>
      <c r="AD13" s="436"/>
      <c r="AE13" s="436"/>
    </row>
    <row r="14" spans="1:37" s="642" customFormat="1" ht="24" customHeight="1">
      <c r="A14" s="641"/>
      <c r="B14" s="639" t="s">
        <v>689</v>
      </c>
      <c r="C14" s="641"/>
      <c r="D14" s="641"/>
      <c r="E14" s="641"/>
      <c r="F14" s="641"/>
      <c r="G14" s="641"/>
      <c r="H14" s="641"/>
      <c r="I14" s="641"/>
      <c r="J14" s="641"/>
      <c r="K14" s="641"/>
      <c r="L14" s="641"/>
      <c r="M14" s="641"/>
      <c r="N14" s="641"/>
      <c r="O14" s="641"/>
      <c r="P14" s="641"/>
      <c r="Q14" s="641"/>
      <c r="R14" s="641"/>
      <c r="S14" s="641"/>
      <c r="T14" s="641"/>
      <c r="U14" s="641"/>
      <c r="V14" s="641"/>
      <c r="W14" s="641"/>
      <c r="X14" s="641"/>
      <c r="Y14" s="641"/>
      <c r="Z14" s="641"/>
      <c r="AA14" s="641"/>
      <c r="AB14" s="641"/>
      <c r="AC14" s="641"/>
      <c r="AD14" s="641"/>
      <c r="AE14" s="641"/>
    </row>
  </sheetData>
  <mergeCells count="13">
    <mergeCell ref="A6:A7"/>
    <mergeCell ref="B6:B7"/>
    <mergeCell ref="C6:C7"/>
    <mergeCell ref="D6:I6"/>
    <mergeCell ref="J6:J7"/>
    <mergeCell ref="S6:S7"/>
    <mergeCell ref="T6:AD6"/>
    <mergeCell ref="AE6:AE7"/>
    <mergeCell ref="AA1:AC1"/>
    <mergeCell ref="C4:S4"/>
    <mergeCell ref="K6:P6"/>
    <mergeCell ref="Q6:Q7"/>
    <mergeCell ref="R6:R7"/>
  </mergeCells>
  <pageMargins left="0.43307086614173229" right="0.19685039370078741" top="0.55118110236220474" bottom="0.74803149606299213" header="0.31496062992125984" footer="0.31496062992125984"/>
  <pageSetup paperSize="8" scale="84"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5"/>
  <sheetViews>
    <sheetView topLeftCell="A58" zoomScale="90" zoomScaleNormal="90" workbookViewId="0">
      <selection activeCell="A27" sqref="A27:XFD27"/>
    </sheetView>
  </sheetViews>
  <sheetFormatPr defaultColWidth="9.140625" defaultRowHeight="18.75"/>
  <cols>
    <col min="1" max="1" width="9.28515625" style="170" customWidth="1"/>
    <col min="2" max="2" width="48.28515625" style="170" customWidth="1"/>
    <col min="3" max="3" width="12.7109375" style="170" customWidth="1"/>
    <col min="4" max="4" width="11.85546875" style="170" customWidth="1"/>
    <col min="5" max="5" width="14" style="170" customWidth="1"/>
    <col min="6" max="6" width="13.85546875" style="170" customWidth="1"/>
    <col min="7" max="7" width="13.28515625" style="170" customWidth="1"/>
    <col min="8" max="8" width="15.28515625" style="170" customWidth="1"/>
    <col min="9" max="9" width="10.28515625" style="170" customWidth="1"/>
    <col min="10" max="10" width="23" style="170" customWidth="1"/>
    <col min="11" max="11" width="8.7109375" style="170" customWidth="1"/>
    <col min="12" max="12" width="16" style="170" customWidth="1"/>
    <col min="13" max="256" width="9.140625" style="170"/>
    <col min="257" max="257" width="9.28515625" style="170" customWidth="1"/>
    <col min="258" max="258" width="48.28515625" style="170" customWidth="1"/>
    <col min="259" max="259" width="12.7109375" style="170" customWidth="1"/>
    <col min="260" max="260" width="11.85546875" style="170" customWidth="1"/>
    <col min="261" max="261" width="14" style="170" customWidth="1"/>
    <col min="262" max="262" width="13.85546875" style="170" customWidth="1"/>
    <col min="263" max="263" width="13.28515625" style="170" customWidth="1"/>
    <col min="264" max="264" width="17.7109375" style="170" customWidth="1"/>
    <col min="265" max="265" width="10.28515625" style="170" customWidth="1"/>
    <col min="266" max="266" width="23" style="170" customWidth="1"/>
    <col min="267" max="267" width="8.7109375" style="170" customWidth="1"/>
    <col min="268" max="268" width="16" style="170" customWidth="1"/>
    <col min="269" max="512" width="9.140625" style="170"/>
    <col min="513" max="513" width="9.28515625" style="170" customWidth="1"/>
    <col min="514" max="514" width="48.28515625" style="170" customWidth="1"/>
    <col min="515" max="515" width="12.7109375" style="170" customWidth="1"/>
    <col min="516" max="516" width="11.85546875" style="170" customWidth="1"/>
    <col min="517" max="517" width="14" style="170" customWidth="1"/>
    <col min="518" max="518" width="13.85546875" style="170" customWidth="1"/>
    <col min="519" max="519" width="13.28515625" style="170" customWidth="1"/>
    <col min="520" max="520" width="17.7109375" style="170" customWidth="1"/>
    <col min="521" max="521" width="10.28515625" style="170" customWidth="1"/>
    <col min="522" max="522" width="23" style="170" customWidth="1"/>
    <col min="523" max="523" width="8.7109375" style="170" customWidth="1"/>
    <col min="524" max="524" width="16" style="170" customWidth="1"/>
    <col min="525" max="768" width="9.140625" style="170"/>
    <col min="769" max="769" width="9.28515625" style="170" customWidth="1"/>
    <col min="770" max="770" width="48.28515625" style="170" customWidth="1"/>
    <col min="771" max="771" width="12.7109375" style="170" customWidth="1"/>
    <col min="772" max="772" width="11.85546875" style="170" customWidth="1"/>
    <col min="773" max="773" width="14" style="170" customWidth="1"/>
    <col min="774" max="774" width="13.85546875" style="170" customWidth="1"/>
    <col min="775" max="775" width="13.28515625" style="170" customWidth="1"/>
    <col min="776" max="776" width="17.7109375" style="170" customWidth="1"/>
    <col min="777" max="777" width="10.28515625" style="170" customWidth="1"/>
    <col min="778" max="778" width="23" style="170" customWidth="1"/>
    <col min="779" max="779" width="8.7109375" style="170" customWidth="1"/>
    <col min="780" max="780" width="16" style="170" customWidth="1"/>
    <col min="781" max="1024" width="9.140625" style="170"/>
    <col min="1025" max="1025" width="9.28515625" style="170" customWidth="1"/>
    <col min="1026" max="1026" width="48.28515625" style="170" customWidth="1"/>
    <col min="1027" max="1027" width="12.7109375" style="170" customWidth="1"/>
    <col min="1028" max="1028" width="11.85546875" style="170" customWidth="1"/>
    <col min="1029" max="1029" width="14" style="170" customWidth="1"/>
    <col min="1030" max="1030" width="13.85546875" style="170" customWidth="1"/>
    <col min="1031" max="1031" width="13.28515625" style="170" customWidth="1"/>
    <col min="1032" max="1032" width="17.7109375" style="170" customWidth="1"/>
    <col min="1033" max="1033" width="10.28515625" style="170" customWidth="1"/>
    <col min="1034" max="1034" width="23" style="170" customWidth="1"/>
    <col min="1035" max="1035" width="8.7109375" style="170" customWidth="1"/>
    <col min="1036" max="1036" width="16" style="170" customWidth="1"/>
    <col min="1037" max="1280" width="9.140625" style="170"/>
    <col min="1281" max="1281" width="9.28515625" style="170" customWidth="1"/>
    <col min="1282" max="1282" width="48.28515625" style="170" customWidth="1"/>
    <col min="1283" max="1283" width="12.7109375" style="170" customWidth="1"/>
    <col min="1284" max="1284" width="11.85546875" style="170" customWidth="1"/>
    <col min="1285" max="1285" width="14" style="170" customWidth="1"/>
    <col min="1286" max="1286" width="13.85546875" style="170" customWidth="1"/>
    <col min="1287" max="1287" width="13.28515625" style="170" customWidth="1"/>
    <col min="1288" max="1288" width="17.7109375" style="170" customWidth="1"/>
    <col min="1289" max="1289" width="10.28515625" style="170" customWidth="1"/>
    <col min="1290" max="1290" width="23" style="170" customWidth="1"/>
    <col min="1291" max="1291" width="8.7109375" style="170" customWidth="1"/>
    <col min="1292" max="1292" width="16" style="170" customWidth="1"/>
    <col min="1293" max="1536" width="9.140625" style="170"/>
    <col min="1537" max="1537" width="9.28515625" style="170" customWidth="1"/>
    <col min="1538" max="1538" width="48.28515625" style="170" customWidth="1"/>
    <col min="1539" max="1539" width="12.7109375" style="170" customWidth="1"/>
    <col min="1540" max="1540" width="11.85546875" style="170" customWidth="1"/>
    <col min="1541" max="1541" width="14" style="170" customWidth="1"/>
    <col min="1542" max="1542" width="13.85546875" style="170" customWidth="1"/>
    <col min="1543" max="1543" width="13.28515625" style="170" customWidth="1"/>
    <col min="1544" max="1544" width="17.7109375" style="170" customWidth="1"/>
    <col min="1545" max="1545" width="10.28515625" style="170" customWidth="1"/>
    <col min="1546" max="1546" width="23" style="170" customWidth="1"/>
    <col min="1547" max="1547" width="8.7109375" style="170" customWidth="1"/>
    <col min="1548" max="1548" width="16" style="170" customWidth="1"/>
    <col min="1549" max="1792" width="9.140625" style="170"/>
    <col min="1793" max="1793" width="9.28515625" style="170" customWidth="1"/>
    <col min="1794" max="1794" width="48.28515625" style="170" customWidth="1"/>
    <col min="1795" max="1795" width="12.7109375" style="170" customWidth="1"/>
    <col min="1796" max="1796" width="11.85546875" style="170" customWidth="1"/>
    <col min="1797" max="1797" width="14" style="170" customWidth="1"/>
    <col min="1798" max="1798" width="13.85546875" style="170" customWidth="1"/>
    <col min="1799" max="1799" width="13.28515625" style="170" customWidth="1"/>
    <col min="1800" max="1800" width="17.7109375" style="170" customWidth="1"/>
    <col min="1801" max="1801" width="10.28515625" style="170" customWidth="1"/>
    <col min="1802" max="1802" width="23" style="170" customWidth="1"/>
    <col min="1803" max="1803" width="8.7109375" style="170" customWidth="1"/>
    <col min="1804" max="1804" width="16" style="170" customWidth="1"/>
    <col min="1805" max="2048" width="9.140625" style="170"/>
    <col min="2049" max="2049" width="9.28515625" style="170" customWidth="1"/>
    <col min="2050" max="2050" width="48.28515625" style="170" customWidth="1"/>
    <col min="2051" max="2051" width="12.7109375" style="170" customWidth="1"/>
    <col min="2052" max="2052" width="11.85546875" style="170" customWidth="1"/>
    <col min="2053" max="2053" width="14" style="170" customWidth="1"/>
    <col min="2054" max="2054" width="13.85546875" style="170" customWidth="1"/>
    <col min="2055" max="2055" width="13.28515625" style="170" customWidth="1"/>
    <col min="2056" max="2056" width="17.7109375" style="170" customWidth="1"/>
    <col min="2057" max="2057" width="10.28515625" style="170" customWidth="1"/>
    <col min="2058" max="2058" width="23" style="170" customWidth="1"/>
    <col min="2059" max="2059" width="8.7109375" style="170" customWidth="1"/>
    <col min="2060" max="2060" width="16" style="170" customWidth="1"/>
    <col min="2061" max="2304" width="9.140625" style="170"/>
    <col min="2305" max="2305" width="9.28515625" style="170" customWidth="1"/>
    <col min="2306" max="2306" width="48.28515625" style="170" customWidth="1"/>
    <col min="2307" max="2307" width="12.7109375" style="170" customWidth="1"/>
    <col min="2308" max="2308" width="11.85546875" style="170" customWidth="1"/>
    <col min="2309" max="2309" width="14" style="170" customWidth="1"/>
    <col min="2310" max="2310" width="13.85546875" style="170" customWidth="1"/>
    <col min="2311" max="2311" width="13.28515625" style="170" customWidth="1"/>
    <col min="2312" max="2312" width="17.7109375" style="170" customWidth="1"/>
    <col min="2313" max="2313" width="10.28515625" style="170" customWidth="1"/>
    <col min="2314" max="2314" width="23" style="170" customWidth="1"/>
    <col min="2315" max="2315" width="8.7109375" style="170" customWidth="1"/>
    <col min="2316" max="2316" width="16" style="170" customWidth="1"/>
    <col min="2317" max="2560" width="9.140625" style="170"/>
    <col min="2561" max="2561" width="9.28515625" style="170" customWidth="1"/>
    <col min="2562" max="2562" width="48.28515625" style="170" customWidth="1"/>
    <col min="2563" max="2563" width="12.7109375" style="170" customWidth="1"/>
    <col min="2564" max="2564" width="11.85546875" style="170" customWidth="1"/>
    <col min="2565" max="2565" width="14" style="170" customWidth="1"/>
    <col min="2566" max="2566" width="13.85546875" style="170" customWidth="1"/>
    <col min="2567" max="2567" width="13.28515625" style="170" customWidth="1"/>
    <col min="2568" max="2568" width="17.7109375" style="170" customWidth="1"/>
    <col min="2569" max="2569" width="10.28515625" style="170" customWidth="1"/>
    <col min="2570" max="2570" width="23" style="170" customWidth="1"/>
    <col min="2571" max="2571" width="8.7109375" style="170" customWidth="1"/>
    <col min="2572" max="2572" width="16" style="170" customWidth="1"/>
    <col min="2573" max="2816" width="9.140625" style="170"/>
    <col min="2817" max="2817" width="9.28515625" style="170" customWidth="1"/>
    <col min="2818" max="2818" width="48.28515625" style="170" customWidth="1"/>
    <col min="2819" max="2819" width="12.7109375" style="170" customWidth="1"/>
    <col min="2820" max="2820" width="11.85546875" style="170" customWidth="1"/>
    <col min="2821" max="2821" width="14" style="170" customWidth="1"/>
    <col min="2822" max="2822" width="13.85546875" style="170" customWidth="1"/>
    <col min="2823" max="2823" width="13.28515625" style="170" customWidth="1"/>
    <col min="2824" max="2824" width="17.7109375" style="170" customWidth="1"/>
    <col min="2825" max="2825" width="10.28515625" style="170" customWidth="1"/>
    <col min="2826" max="2826" width="23" style="170" customWidth="1"/>
    <col min="2827" max="2827" width="8.7109375" style="170" customWidth="1"/>
    <col min="2828" max="2828" width="16" style="170" customWidth="1"/>
    <col min="2829" max="3072" width="9.140625" style="170"/>
    <col min="3073" max="3073" width="9.28515625" style="170" customWidth="1"/>
    <col min="3074" max="3074" width="48.28515625" style="170" customWidth="1"/>
    <col min="3075" max="3075" width="12.7109375" style="170" customWidth="1"/>
    <col min="3076" max="3076" width="11.85546875" style="170" customWidth="1"/>
    <col min="3077" max="3077" width="14" style="170" customWidth="1"/>
    <col min="3078" max="3078" width="13.85546875" style="170" customWidth="1"/>
    <col min="3079" max="3079" width="13.28515625" style="170" customWidth="1"/>
    <col min="3080" max="3080" width="17.7109375" style="170" customWidth="1"/>
    <col min="3081" max="3081" width="10.28515625" style="170" customWidth="1"/>
    <col min="3082" max="3082" width="23" style="170" customWidth="1"/>
    <col min="3083" max="3083" width="8.7109375" style="170" customWidth="1"/>
    <col min="3084" max="3084" width="16" style="170" customWidth="1"/>
    <col min="3085" max="3328" width="9.140625" style="170"/>
    <col min="3329" max="3329" width="9.28515625" style="170" customWidth="1"/>
    <col min="3330" max="3330" width="48.28515625" style="170" customWidth="1"/>
    <col min="3331" max="3331" width="12.7109375" style="170" customWidth="1"/>
    <col min="3332" max="3332" width="11.85546875" style="170" customWidth="1"/>
    <col min="3333" max="3333" width="14" style="170" customWidth="1"/>
    <col min="3334" max="3334" width="13.85546875" style="170" customWidth="1"/>
    <col min="3335" max="3335" width="13.28515625" style="170" customWidth="1"/>
    <col min="3336" max="3336" width="17.7109375" style="170" customWidth="1"/>
    <col min="3337" max="3337" width="10.28515625" style="170" customWidth="1"/>
    <col min="3338" max="3338" width="23" style="170" customWidth="1"/>
    <col min="3339" max="3339" width="8.7109375" style="170" customWidth="1"/>
    <col min="3340" max="3340" width="16" style="170" customWidth="1"/>
    <col min="3341" max="3584" width="9.140625" style="170"/>
    <col min="3585" max="3585" width="9.28515625" style="170" customWidth="1"/>
    <col min="3586" max="3586" width="48.28515625" style="170" customWidth="1"/>
    <col min="3587" max="3587" width="12.7109375" style="170" customWidth="1"/>
    <col min="3588" max="3588" width="11.85546875" style="170" customWidth="1"/>
    <col min="3589" max="3589" width="14" style="170" customWidth="1"/>
    <col min="3590" max="3590" width="13.85546875" style="170" customWidth="1"/>
    <col min="3591" max="3591" width="13.28515625" style="170" customWidth="1"/>
    <col min="3592" max="3592" width="17.7109375" style="170" customWidth="1"/>
    <col min="3593" max="3593" width="10.28515625" style="170" customWidth="1"/>
    <col min="3594" max="3594" width="23" style="170" customWidth="1"/>
    <col min="3595" max="3595" width="8.7109375" style="170" customWidth="1"/>
    <col min="3596" max="3596" width="16" style="170" customWidth="1"/>
    <col min="3597" max="3840" width="9.140625" style="170"/>
    <col min="3841" max="3841" width="9.28515625" style="170" customWidth="1"/>
    <col min="3842" max="3842" width="48.28515625" style="170" customWidth="1"/>
    <col min="3843" max="3843" width="12.7109375" style="170" customWidth="1"/>
    <col min="3844" max="3844" width="11.85546875" style="170" customWidth="1"/>
    <col min="3845" max="3845" width="14" style="170" customWidth="1"/>
    <col min="3846" max="3846" width="13.85546875" style="170" customWidth="1"/>
    <col min="3847" max="3847" width="13.28515625" style="170" customWidth="1"/>
    <col min="3848" max="3848" width="17.7109375" style="170" customWidth="1"/>
    <col min="3849" max="3849" width="10.28515625" style="170" customWidth="1"/>
    <col min="3850" max="3850" width="23" style="170" customWidth="1"/>
    <col min="3851" max="3851" width="8.7109375" style="170" customWidth="1"/>
    <col min="3852" max="3852" width="16" style="170" customWidth="1"/>
    <col min="3853" max="4096" width="9.140625" style="170"/>
    <col min="4097" max="4097" width="9.28515625" style="170" customWidth="1"/>
    <col min="4098" max="4098" width="48.28515625" style="170" customWidth="1"/>
    <col min="4099" max="4099" width="12.7109375" style="170" customWidth="1"/>
    <col min="4100" max="4100" width="11.85546875" style="170" customWidth="1"/>
    <col min="4101" max="4101" width="14" style="170" customWidth="1"/>
    <col min="4102" max="4102" width="13.85546875" style="170" customWidth="1"/>
    <col min="4103" max="4103" width="13.28515625" style="170" customWidth="1"/>
    <col min="4104" max="4104" width="17.7109375" style="170" customWidth="1"/>
    <col min="4105" max="4105" width="10.28515625" style="170" customWidth="1"/>
    <col min="4106" max="4106" width="23" style="170" customWidth="1"/>
    <col min="4107" max="4107" width="8.7109375" style="170" customWidth="1"/>
    <col min="4108" max="4108" width="16" style="170" customWidth="1"/>
    <col min="4109" max="4352" width="9.140625" style="170"/>
    <col min="4353" max="4353" width="9.28515625" style="170" customWidth="1"/>
    <col min="4354" max="4354" width="48.28515625" style="170" customWidth="1"/>
    <col min="4355" max="4355" width="12.7109375" style="170" customWidth="1"/>
    <col min="4356" max="4356" width="11.85546875" style="170" customWidth="1"/>
    <col min="4357" max="4357" width="14" style="170" customWidth="1"/>
    <col min="4358" max="4358" width="13.85546875" style="170" customWidth="1"/>
    <col min="4359" max="4359" width="13.28515625" style="170" customWidth="1"/>
    <col min="4360" max="4360" width="17.7109375" style="170" customWidth="1"/>
    <col min="4361" max="4361" width="10.28515625" style="170" customWidth="1"/>
    <col min="4362" max="4362" width="23" style="170" customWidth="1"/>
    <col min="4363" max="4363" width="8.7109375" style="170" customWidth="1"/>
    <col min="4364" max="4364" width="16" style="170" customWidth="1"/>
    <col min="4365" max="4608" width="9.140625" style="170"/>
    <col min="4609" max="4609" width="9.28515625" style="170" customWidth="1"/>
    <col min="4610" max="4610" width="48.28515625" style="170" customWidth="1"/>
    <col min="4611" max="4611" width="12.7109375" style="170" customWidth="1"/>
    <col min="4612" max="4612" width="11.85546875" style="170" customWidth="1"/>
    <col min="4613" max="4613" width="14" style="170" customWidth="1"/>
    <col min="4614" max="4614" width="13.85546875" style="170" customWidth="1"/>
    <col min="4615" max="4615" width="13.28515625" style="170" customWidth="1"/>
    <col min="4616" max="4616" width="17.7109375" style="170" customWidth="1"/>
    <col min="4617" max="4617" width="10.28515625" style="170" customWidth="1"/>
    <col min="4618" max="4618" width="23" style="170" customWidth="1"/>
    <col min="4619" max="4619" width="8.7109375" style="170" customWidth="1"/>
    <col min="4620" max="4620" width="16" style="170" customWidth="1"/>
    <col min="4621" max="4864" width="9.140625" style="170"/>
    <col min="4865" max="4865" width="9.28515625" style="170" customWidth="1"/>
    <col min="4866" max="4866" width="48.28515625" style="170" customWidth="1"/>
    <col min="4867" max="4867" width="12.7109375" style="170" customWidth="1"/>
    <col min="4868" max="4868" width="11.85546875" style="170" customWidth="1"/>
    <col min="4869" max="4869" width="14" style="170" customWidth="1"/>
    <col min="4870" max="4870" width="13.85546875" style="170" customWidth="1"/>
    <col min="4871" max="4871" width="13.28515625" style="170" customWidth="1"/>
    <col min="4872" max="4872" width="17.7109375" style="170" customWidth="1"/>
    <col min="4873" max="4873" width="10.28515625" style="170" customWidth="1"/>
    <col min="4874" max="4874" width="23" style="170" customWidth="1"/>
    <col min="4875" max="4875" width="8.7109375" style="170" customWidth="1"/>
    <col min="4876" max="4876" width="16" style="170" customWidth="1"/>
    <col min="4877" max="5120" width="9.140625" style="170"/>
    <col min="5121" max="5121" width="9.28515625" style="170" customWidth="1"/>
    <col min="5122" max="5122" width="48.28515625" style="170" customWidth="1"/>
    <col min="5123" max="5123" width="12.7109375" style="170" customWidth="1"/>
    <col min="5124" max="5124" width="11.85546875" style="170" customWidth="1"/>
    <col min="5125" max="5125" width="14" style="170" customWidth="1"/>
    <col min="5126" max="5126" width="13.85546875" style="170" customWidth="1"/>
    <col min="5127" max="5127" width="13.28515625" style="170" customWidth="1"/>
    <col min="5128" max="5128" width="17.7109375" style="170" customWidth="1"/>
    <col min="5129" max="5129" width="10.28515625" style="170" customWidth="1"/>
    <col min="5130" max="5130" width="23" style="170" customWidth="1"/>
    <col min="5131" max="5131" width="8.7109375" style="170" customWidth="1"/>
    <col min="5132" max="5132" width="16" style="170" customWidth="1"/>
    <col min="5133" max="5376" width="9.140625" style="170"/>
    <col min="5377" max="5377" width="9.28515625" style="170" customWidth="1"/>
    <col min="5378" max="5378" width="48.28515625" style="170" customWidth="1"/>
    <col min="5379" max="5379" width="12.7109375" style="170" customWidth="1"/>
    <col min="5380" max="5380" width="11.85546875" style="170" customWidth="1"/>
    <col min="5381" max="5381" width="14" style="170" customWidth="1"/>
    <col min="5382" max="5382" width="13.85546875" style="170" customWidth="1"/>
    <col min="5383" max="5383" width="13.28515625" style="170" customWidth="1"/>
    <col min="5384" max="5384" width="17.7109375" style="170" customWidth="1"/>
    <col min="5385" max="5385" width="10.28515625" style="170" customWidth="1"/>
    <col min="5386" max="5386" width="23" style="170" customWidth="1"/>
    <col min="5387" max="5387" width="8.7109375" style="170" customWidth="1"/>
    <col min="5388" max="5388" width="16" style="170" customWidth="1"/>
    <col min="5389" max="5632" width="9.140625" style="170"/>
    <col min="5633" max="5633" width="9.28515625" style="170" customWidth="1"/>
    <col min="5634" max="5634" width="48.28515625" style="170" customWidth="1"/>
    <col min="5635" max="5635" width="12.7109375" style="170" customWidth="1"/>
    <col min="5636" max="5636" width="11.85546875" style="170" customWidth="1"/>
    <col min="5637" max="5637" width="14" style="170" customWidth="1"/>
    <col min="5638" max="5638" width="13.85546875" style="170" customWidth="1"/>
    <col min="5639" max="5639" width="13.28515625" style="170" customWidth="1"/>
    <col min="5640" max="5640" width="17.7109375" style="170" customWidth="1"/>
    <col min="5641" max="5641" width="10.28515625" style="170" customWidth="1"/>
    <col min="5642" max="5642" width="23" style="170" customWidth="1"/>
    <col min="5643" max="5643" width="8.7109375" style="170" customWidth="1"/>
    <col min="5644" max="5644" width="16" style="170" customWidth="1"/>
    <col min="5645" max="5888" width="9.140625" style="170"/>
    <col min="5889" max="5889" width="9.28515625" style="170" customWidth="1"/>
    <col min="5890" max="5890" width="48.28515625" style="170" customWidth="1"/>
    <col min="5891" max="5891" width="12.7109375" style="170" customWidth="1"/>
    <col min="5892" max="5892" width="11.85546875" style="170" customWidth="1"/>
    <col min="5893" max="5893" width="14" style="170" customWidth="1"/>
    <col min="5894" max="5894" width="13.85546875" style="170" customWidth="1"/>
    <col min="5895" max="5895" width="13.28515625" style="170" customWidth="1"/>
    <col min="5896" max="5896" width="17.7109375" style="170" customWidth="1"/>
    <col min="5897" max="5897" width="10.28515625" style="170" customWidth="1"/>
    <col min="5898" max="5898" width="23" style="170" customWidth="1"/>
    <col min="5899" max="5899" width="8.7109375" style="170" customWidth="1"/>
    <col min="5900" max="5900" width="16" style="170" customWidth="1"/>
    <col min="5901" max="6144" width="9.140625" style="170"/>
    <col min="6145" max="6145" width="9.28515625" style="170" customWidth="1"/>
    <col min="6146" max="6146" width="48.28515625" style="170" customWidth="1"/>
    <col min="6147" max="6147" width="12.7109375" style="170" customWidth="1"/>
    <col min="6148" max="6148" width="11.85546875" style="170" customWidth="1"/>
    <col min="6149" max="6149" width="14" style="170" customWidth="1"/>
    <col min="6150" max="6150" width="13.85546875" style="170" customWidth="1"/>
    <col min="6151" max="6151" width="13.28515625" style="170" customWidth="1"/>
    <col min="6152" max="6152" width="17.7109375" style="170" customWidth="1"/>
    <col min="6153" max="6153" width="10.28515625" style="170" customWidth="1"/>
    <col min="6154" max="6154" width="23" style="170" customWidth="1"/>
    <col min="6155" max="6155" width="8.7109375" style="170" customWidth="1"/>
    <col min="6156" max="6156" width="16" style="170" customWidth="1"/>
    <col min="6157" max="6400" width="9.140625" style="170"/>
    <col min="6401" max="6401" width="9.28515625" style="170" customWidth="1"/>
    <col min="6402" max="6402" width="48.28515625" style="170" customWidth="1"/>
    <col min="6403" max="6403" width="12.7109375" style="170" customWidth="1"/>
    <col min="6404" max="6404" width="11.85546875" style="170" customWidth="1"/>
    <col min="6405" max="6405" width="14" style="170" customWidth="1"/>
    <col min="6406" max="6406" width="13.85546875" style="170" customWidth="1"/>
    <col min="6407" max="6407" width="13.28515625" style="170" customWidth="1"/>
    <col min="6408" max="6408" width="17.7109375" style="170" customWidth="1"/>
    <col min="6409" max="6409" width="10.28515625" style="170" customWidth="1"/>
    <col min="6410" max="6410" width="23" style="170" customWidth="1"/>
    <col min="6411" max="6411" width="8.7109375" style="170" customWidth="1"/>
    <col min="6412" max="6412" width="16" style="170" customWidth="1"/>
    <col min="6413" max="6656" width="9.140625" style="170"/>
    <col min="6657" max="6657" width="9.28515625" style="170" customWidth="1"/>
    <col min="6658" max="6658" width="48.28515625" style="170" customWidth="1"/>
    <col min="6659" max="6659" width="12.7109375" style="170" customWidth="1"/>
    <col min="6660" max="6660" width="11.85546875" style="170" customWidth="1"/>
    <col min="6661" max="6661" width="14" style="170" customWidth="1"/>
    <col min="6662" max="6662" width="13.85546875" style="170" customWidth="1"/>
    <col min="6663" max="6663" width="13.28515625" style="170" customWidth="1"/>
    <col min="6664" max="6664" width="17.7109375" style="170" customWidth="1"/>
    <col min="6665" max="6665" width="10.28515625" style="170" customWidth="1"/>
    <col min="6666" max="6666" width="23" style="170" customWidth="1"/>
    <col min="6667" max="6667" width="8.7109375" style="170" customWidth="1"/>
    <col min="6668" max="6668" width="16" style="170" customWidth="1"/>
    <col min="6669" max="6912" width="9.140625" style="170"/>
    <col min="6913" max="6913" width="9.28515625" style="170" customWidth="1"/>
    <col min="6914" max="6914" width="48.28515625" style="170" customWidth="1"/>
    <col min="6915" max="6915" width="12.7109375" style="170" customWidth="1"/>
    <col min="6916" max="6916" width="11.85546875" style="170" customWidth="1"/>
    <col min="6917" max="6917" width="14" style="170" customWidth="1"/>
    <col min="6918" max="6918" width="13.85546875" style="170" customWidth="1"/>
    <col min="6919" max="6919" width="13.28515625" style="170" customWidth="1"/>
    <col min="6920" max="6920" width="17.7109375" style="170" customWidth="1"/>
    <col min="6921" max="6921" width="10.28515625" style="170" customWidth="1"/>
    <col min="6922" max="6922" width="23" style="170" customWidth="1"/>
    <col min="6923" max="6923" width="8.7109375" style="170" customWidth="1"/>
    <col min="6924" max="6924" width="16" style="170" customWidth="1"/>
    <col min="6925" max="7168" width="9.140625" style="170"/>
    <col min="7169" max="7169" width="9.28515625" style="170" customWidth="1"/>
    <col min="7170" max="7170" width="48.28515625" style="170" customWidth="1"/>
    <col min="7171" max="7171" width="12.7109375" style="170" customWidth="1"/>
    <col min="7172" max="7172" width="11.85546875" style="170" customWidth="1"/>
    <col min="7173" max="7173" width="14" style="170" customWidth="1"/>
    <col min="7174" max="7174" width="13.85546875" style="170" customWidth="1"/>
    <col min="7175" max="7175" width="13.28515625" style="170" customWidth="1"/>
    <col min="7176" max="7176" width="17.7109375" style="170" customWidth="1"/>
    <col min="7177" max="7177" width="10.28515625" style="170" customWidth="1"/>
    <col min="7178" max="7178" width="23" style="170" customWidth="1"/>
    <col min="7179" max="7179" width="8.7109375" style="170" customWidth="1"/>
    <col min="7180" max="7180" width="16" style="170" customWidth="1"/>
    <col min="7181" max="7424" width="9.140625" style="170"/>
    <col min="7425" max="7425" width="9.28515625" style="170" customWidth="1"/>
    <col min="7426" max="7426" width="48.28515625" style="170" customWidth="1"/>
    <col min="7427" max="7427" width="12.7109375" style="170" customWidth="1"/>
    <col min="7428" max="7428" width="11.85546875" style="170" customWidth="1"/>
    <col min="7429" max="7429" width="14" style="170" customWidth="1"/>
    <col min="7430" max="7430" width="13.85546875" style="170" customWidth="1"/>
    <col min="7431" max="7431" width="13.28515625" style="170" customWidth="1"/>
    <col min="7432" max="7432" width="17.7109375" style="170" customWidth="1"/>
    <col min="7433" max="7433" width="10.28515625" style="170" customWidth="1"/>
    <col min="7434" max="7434" width="23" style="170" customWidth="1"/>
    <col min="7435" max="7435" width="8.7109375" style="170" customWidth="1"/>
    <col min="7436" max="7436" width="16" style="170" customWidth="1"/>
    <col min="7437" max="7680" width="9.140625" style="170"/>
    <col min="7681" max="7681" width="9.28515625" style="170" customWidth="1"/>
    <col min="7682" max="7682" width="48.28515625" style="170" customWidth="1"/>
    <col min="7683" max="7683" width="12.7109375" style="170" customWidth="1"/>
    <col min="7684" max="7684" width="11.85546875" style="170" customWidth="1"/>
    <col min="7685" max="7685" width="14" style="170" customWidth="1"/>
    <col min="7686" max="7686" width="13.85546875" style="170" customWidth="1"/>
    <col min="7687" max="7687" width="13.28515625" style="170" customWidth="1"/>
    <col min="7688" max="7688" width="17.7109375" style="170" customWidth="1"/>
    <col min="7689" max="7689" width="10.28515625" style="170" customWidth="1"/>
    <col min="7690" max="7690" width="23" style="170" customWidth="1"/>
    <col min="7691" max="7691" width="8.7109375" style="170" customWidth="1"/>
    <col min="7692" max="7692" width="16" style="170" customWidth="1"/>
    <col min="7693" max="7936" width="9.140625" style="170"/>
    <col min="7937" max="7937" width="9.28515625" style="170" customWidth="1"/>
    <col min="7938" max="7938" width="48.28515625" style="170" customWidth="1"/>
    <col min="7939" max="7939" width="12.7109375" style="170" customWidth="1"/>
    <col min="7940" max="7940" width="11.85546875" style="170" customWidth="1"/>
    <col min="7941" max="7941" width="14" style="170" customWidth="1"/>
    <col min="7942" max="7942" width="13.85546875" style="170" customWidth="1"/>
    <col min="7943" max="7943" width="13.28515625" style="170" customWidth="1"/>
    <col min="7944" max="7944" width="17.7109375" style="170" customWidth="1"/>
    <col min="7945" max="7945" width="10.28515625" style="170" customWidth="1"/>
    <col min="7946" max="7946" width="23" style="170" customWidth="1"/>
    <col min="7947" max="7947" width="8.7109375" style="170" customWidth="1"/>
    <col min="7948" max="7948" width="16" style="170" customWidth="1"/>
    <col min="7949" max="8192" width="9.140625" style="170"/>
    <col min="8193" max="8193" width="9.28515625" style="170" customWidth="1"/>
    <col min="8194" max="8194" width="48.28515625" style="170" customWidth="1"/>
    <col min="8195" max="8195" width="12.7109375" style="170" customWidth="1"/>
    <col min="8196" max="8196" width="11.85546875" style="170" customWidth="1"/>
    <col min="8197" max="8197" width="14" style="170" customWidth="1"/>
    <col min="8198" max="8198" width="13.85546875" style="170" customWidth="1"/>
    <col min="8199" max="8199" width="13.28515625" style="170" customWidth="1"/>
    <col min="8200" max="8200" width="17.7109375" style="170" customWidth="1"/>
    <col min="8201" max="8201" width="10.28515625" style="170" customWidth="1"/>
    <col min="8202" max="8202" width="23" style="170" customWidth="1"/>
    <col min="8203" max="8203" width="8.7109375" style="170" customWidth="1"/>
    <col min="8204" max="8204" width="16" style="170" customWidth="1"/>
    <col min="8205" max="8448" width="9.140625" style="170"/>
    <col min="8449" max="8449" width="9.28515625" style="170" customWidth="1"/>
    <col min="8450" max="8450" width="48.28515625" style="170" customWidth="1"/>
    <col min="8451" max="8451" width="12.7109375" style="170" customWidth="1"/>
    <col min="8452" max="8452" width="11.85546875" style="170" customWidth="1"/>
    <col min="8453" max="8453" width="14" style="170" customWidth="1"/>
    <col min="8454" max="8454" width="13.85546875" style="170" customWidth="1"/>
    <col min="8455" max="8455" width="13.28515625" style="170" customWidth="1"/>
    <col min="8456" max="8456" width="17.7109375" style="170" customWidth="1"/>
    <col min="8457" max="8457" width="10.28515625" style="170" customWidth="1"/>
    <col min="8458" max="8458" width="23" style="170" customWidth="1"/>
    <col min="8459" max="8459" width="8.7109375" style="170" customWidth="1"/>
    <col min="8460" max="8460" width="16" style="170" customWidth="1"/>
    <col min="8461" max="8704" width="9.140625" style="170"/>
    <col min="8705" max="8705" width="9.28515625" style="170" customWidth="1"/>
    <col min="8706" max="8706" width="48.28515625" style="170" customWidth="1"/>
    <col min="8707" max="8707" width="12.7109375" style="170" customWidth="1"/>
    <col min="8708" max="8708" width="11.85546875" style="170" customWidth="1"/>
    <col min="8709" max="8709" width="14" style="170" customWidth="1"/>
    <col min="8710" max="8710" width="13.85546875" style="170" customWidth="1"/>
    <col min="8711" max="8711" width="13.28515625" style="170" customWidth="1"/>
    <col min="8712" max="8712" width="17.7109375" style="170" customWidth="1"/>
    <col min="8713" max="8713" width="10.28515625" style="170" customWidth="1"/>
    <col min="8714" max="8714" width="23" style="170" customWidth="1"/>
    <col min="8715" max="8715" width="8.7109375" style="170" customWidth="1"/>
    <col min="8716" max="8716" width="16" style="170" customWidth="1"/>
    <col min="8717" max="8960" width="9.140625" style="170"/>
    <col min="8961" max="8961" width="9.28515625" style="170" customWidth="1"/>
    <col min="8962" max="8962" width="48.28515625" style="170" customWidth="1"/>
    <col min="8963" max="8963" width="12.7109375" style="170" customWidth="1"/>
    <col min="8964" max="8964" width="11.85546875" style="170" customWidth="1"/>
    <col min="8965" max="8965" width="14" style="170" customWidth="1"/>
    <col min="8966" max="8966" width="13.85546875" style="170" customWidth="1"/>
    <col min="8967" max="8967" width="13.28515625" style="170" customWidth="1"/>
    <col min="8968" max="8968" width="17.7109375" style="170" customWidth="1"/>
    <col min="8969" max="8969" width="10.28515625" style="170" customWidth="1"/>
    <col min="8970" max="8970" width="23" style="170" customWidth="1"/>
    <col min="8971" max="8971" width="8.7109375" style="170" customWidth="1"/>
    <col min="8972" max="8972" width="16" style="170" customWidth="1"/>
    <col min="8973" max="9216" width="9.140625" style="170"/>
    <col min="9217" max="9217" width="9.28515625" style="170" customWidth="1"/>
    <col min="9218" max="9218" width="48.28515625" style="170" customWidth="1"/>
    <col min="9219" max="9219" width="12.7109375" style="170" customWidth="1"/>
    <col min="9220" max="9220" width="11.85546875" style="170" customWidth="1"/>
    <col min="9221" max="9221" width="14" style="170" customWidth="1"/>
    <col min="9222" max="9222" width="13.85546875" style="170" customWidth="1"/>
    <col min="9223" max="9223" width="13.28515625" style="170" customWidth="1"/>
    <col min="9224" max="9224" width="17.7109375" style="170" customWidth="1"/>
    <col min="9225" max="9225" width="10.28515625" style="170" customWidth="1"/>
    <col min="9226" max="9226" width="23" style="170" customWidth="1"/>
    <col min="9227" max="9227" width="8.7109375" style="170" customWidth="1"/>
    <col min="9228" max="9228" width="16" style="170" customWidth="1"/>
    <col min="9229" max="9472" width="9.140625" style="170"/>
    <col min="9473" max="9473" width="9.28515625" style="170" customWidth="1"/>
    <col min="9474" max="9474" width="48.28515625" style="170" customWidth="1"/>
    <col min="9475" max="9475" width="12.7109375" style="170" customWidth="1"/>
    <col min="9476" max="9476" width="11.85546875" style="170" customWidth="1"/>
    <col min="9477" max="9477" width="14" style="170" customWidth="1"/>
    <col min="9478" max="9478" width="13.85546875" style="170" customWidth="1"/>
    <col min="9479" max="9479" width="13.28515625" style="170" customWidth="1"/>
    <col min="9480" max="9480" width="17.7109375" style="170" customWidth="1"/>
    <col min="9481" max="9481" width="10.28515625" style="170" customWidth="1"/>
    <col min="9482" max="9482" width="23" style="170" customWidth="1"/>
    <col min="9483" max="9483" width="8.7109375" style="170" customWidth="1"/>
    <col min="9484" max="9484" width="16" style="170" customWidth="1"/>
    <col min="9485" max="9728" width="9.140625" style="170"/>
    <col min="9729" max="9729" width="9.28515625" style="170" customWidth="1"/>
    <col min="9730" max="9730" width="48.28515625" style="170" customWidth="1"/>
    <col min="9731" max="9731" width="12.7109375" style="170" customWidth="1"/>
    <col min="9732" max="9732" width="11.85546875" style="170" customWidth="1"/>
    <col min="9733" max="9733" width="14" style="170" customWidth="1"/>
    <col min="9734" max="9734" width="13.85546875" style="170" customWidth="1"/>
    <col min="9735" max="9735" width="13.28515625" style="170" customWidth="1"/>
    <col min="9736" max="9736" width="17.7109375" style="170" customWidth="1"/>
    <col min="9737" max="9737" width="10.28515625" style="170" customWidth="1"/>
    <col min="9738" max="9738" width="23" style="170" customWidth="1"/>
    <col min="9739" max="9739" width="8.7109375" style="170" customWidth="1"/>
    <col min="9740" max="9740" width="16" style="170" customWidth="1"/>
    <col min="9741" max="9984" width="9.140625" style="170"/>
    <col min="9985" max="9985" width="9.28515625" style="170" customWidth="1"/>
    <col min="9986" max="9986" width="48.28515625" style="170" customWidth="1"/>
    <col min="9987" max="9987" width="12.7109375" style="170" customWidth="1"/>
    <col min="9988" max="9988" width="11.85546875" style="170" customWidth="1"/>
    <col min="9989" max="9989" width="14" style="170" customWidth="1"/>
    <col min="9990" max="9990" width="13.85546875" style="170" customWidth="1"/>
    <col min="9991" max="9991" width="13.28515625" style="170" customWidth="1"/>
    <col min="9992" max="9992" width="17.7109375" style="170" customWidth="1"/>
    <col min="9993" max="9993" width="10.28515625" style="170" customWidth="1"/>
    <col min="9994" max="9994" width="23" style="170" customWidth="1"/>
    <col min="9995" max="9995" width="8.7109375" style="170" customWidth="1"/>
    <col min="9996" max="9996" width="16" style="170" customWidth="1"/>
    <col min="9997" max="10240" width="9.140625" style="170"/>
    <col min="10241" max="10241" width="9.28515625" style="170" customWidth="1"/>
    <col min="10242" max="10242" width="48.28515625" style="170" customWidth="1"/>
    <col min="10243" max="10243" width="12.7109375" style="170" customWidth="1"/>
    <col min="10244" max="10244" width="11.85546875" style="170" customWidth="1"/>
    <col min="10245" max="10245" width="14" style="170" customWidth="1"/>
    <col min="10246" max="10246" width="13.85546875" style="170" customWidth="1"/>
    <col min="10247" max="10247" width="13.28515625" style="170" customWidth="1"/>
    <col min="10248" max="10248" width="17.7109375" style="170" customWidth="1"/>
    <col min="10249" max="10249" width="10.28515625" style="170" customWidth="1"/>
    <col min="10250" max="10250" width="23" style="170" customWidth="1"/>
    <col min="10251" max="10251" width="8.7109375" style="170" customWidth="1"/>
    <col min="10252" max="10252" width="16" style="170" customWidth="1"/>
    <col min="10253" max="10496" width="9.140625" style="170"/>
    <col min="10497" max="10497" width="9.28515625" style="170" customWidth="1"/>
    <col min="10498" max="10498" width="48.28515625" style="170" customWidth="1"/>
    <col min="10499" max="10499" width="12.7109375" style="170" customWidth="1"/>
    <col min="10500" max="10500" width="11.85546875" style="170" customWidth="1"/>
    <col min="10501" max="10501" width="14" style="170" customWidth="1"/>
    <col min="10502" max="10502" width="13.85546875" style="170" customWidth="1"/>
    <col min="10503" max="10503" width="13.28515625" style="170" customWidth="1"/>
    <col min="10504" max="10504" width="17.7109375" style="170" customWidth="1"/>
    <col min="10505" max="10505" width="10.28515625" style="170" customWidth="1"/>
    <col min="10506" max="10506" width="23" style="170" customWidth="1"/>
    <col min="10507" max="10507" width="8.7109375" style="170" customWidth="1"/>
    <col min="10508" max="10508" width="16" style="170" customWidth="1"/>
    <col min="10509" max="10752" width="9.140625" style="170"/>
    <col min="10753" max="10753" width="9.28515625" style="170" customWidth="1"/>
    <col min="10754" max="10754" width="48.28515625" style="170" customWidth="1"/>
    <col min="10755" max="10755" width="12.7109375" style="170" customWidth="1"/>
    <col min="10756" max="10756" width="11.85546875" style="170" customWidth="1"/>
    <col min="10757" max="10757" width="14" style="170" customWidth="1"/>
    <col min="10758" max="10758" width="13.85546875" style="170" customWidth="1"/>
    <col min="10759" max="10759" width="13.28515625" style="170" customWidth="1"/>
    <col min="10760" max="10760" width="17.7109375" style="170" customWidth="1"/>
    <col min="10761" max="10761" width="10.28515625" style="170" customWidth="1"/>
    <col min="10762" max="10762" width="23" style="170" customWidth="1"/>
    <col min="10763" max="10763" width="8.7109375" style="170" customWidth="1"/>
    <col min="10764" max="10764" width="16" style="170" customWidth="1"/>
    <col min="10765" max="11008" width="9.140625" style="170"/>
    <col min="11009" max="11009" width="9.28515625" style="170" customWidth="1"/>
    <col min="11010" max="11010" width="48.28515625" style="170" customWidth="1"/>
    <col min="11011" max="11011" width="12.7109375" style="170" customWidth="1"/>
    <col min="11012" max="11012" width="11.85546875" style="170" customWidth="1"/>
    <col min="11013" max="11013" width="14" style="170" customWidth="1"/>
    <col min="11014" max="11014" width="13.85546875" style="170" customWidth="1"/>
    <col min="11015" max="11015" width="13.28515625" style="170" customWidth="1"/>
    <col min="11016" max="11016" width="17.7109375" style="170" customWidth="1"/>
    <col min="11017" max="11017" width="10.28515625" style="170" customWidth="1"/>
    <col min="11018" max="11018" width="23" style="170" customWidth="1"/>
    <col min="11019" max="11019" width="8.7109375" style="170" customWidth="1"/>
    <col min="11020" max="11020" width="16" style="170" customWidth="1"/>
    <col min="11021" max="11264" width="9.140625" style="170"/>
    <col min="11265" max="11265" width="9.28515625" style="170" customWidth="1"/>
    <col min="11266" max="11266" width="48.28515625" style="170" customWidth="1"/>
    <col min="11267" max="11267" width="12.7109375" style="170" customWidth="1"/>
    <col min="11268" max="11268" width="11.85546875" style="170" customWidth="1"/>
    <col min="11269" max="11269" width="14" style="170" customWidth="1"/>
    <col min="11270" max="11270" width="13.85546875" style="170" customWidth="1"/>
    <col min="11271" max="11271" width="13.28515625" style="170" customWidth="1"/>
    <col min="11272" max="11272" width="17.7109375" style="170" customWidth="1"/>
    <col min="11273" max="11273" width="10.28515625" style="170" customWidth="1"/>
    <col min="11274" max="11274" width="23" style="170" customWidth="1"/>
    <col min="11275" max="11275" width="8.7109375" style="170" customWidth="1"/>
    <col min="11276" max="11276" width="16" style="170" customWidth="1"/>
    <col min="11277" max="11520" width="9.140625" style="170"/>
    <col min="11521" max="11521" width="9.28515625" style="170" customWidth="1"/>
    <col min="11522" max="11522" width="48.28515625" style="170" customWidth="1"/>
    <col min="11523" max="11523" width="12.7109375" style="170" customWidth="1"/>
    <col min="11524" max="11524" width="11.85546875" style="170" customWidth="1"/>
    <col min="11525" max="11525" width="14" style="170" customWidth="1"/>
    <col min="11526" max="11526" width="13.85546875" style="170" customWidth="1"/>
    <col min="11527" max="11527" width="13.28515625" style="170" customWidth="1"/>
    <col min="11528" max="11528" width="17.7109375" style="170" customWidth="1"/>
    <col min="11529" max="11529" width="10.28515625" style="170" customWidth="1"/>
    <col min="11530" max="11530" width="23" style="170" customWidth="1"/>
    <col min="11531" max="11531" width="8.7109375" style="170" customWidth="1"/>
    <col min="11532" max="11532" width="16" style="170" customWidth="1"/>
    <col min="11533" max="11776" width="9.140625" style="170"/>
    <col min="11777" max="11777" width="9.28515625" style="170" customWidth="1"/>
    <col min="11778" max="11778" width="48.28515625" style="170" customWidth="1"/>
    <col min="11779" max="11779" width="12.7109375" style="170" customWidth="1"/>
    <col min="11780" max="11780" width="11.85546875" style="170" customWidth="1"/>
    <col min="11781" max="11781" width="14" style="170" customWidth="1"/>
    <col min="11782" max="11782" width="13.85546875" style="170" customWidth="1"/>
    <col min="11783" max="11783" width="13.28515625" style="170" customWidth="1"/>
    <col min="11784" max="11784" width="17.7109375" style="170" customWidth="1"/>
    <col min="11785" max="11785" width="10.28515625" style="170" customWidth="1"/>
    <col min="11786" max="11786" width="23" style="170" customWidth="1"/>
    <col min="11787" max="11787" width="8.7109375" style="170" customWidth="1"/>
    <col min="11788" max="11788" width="16" style="170" customWidth="1"/>
    <col min="11789" max="12032" width="9.140625" style="170"/>
    <col min="12033" max="12033" width="9.28515625" style="170" customWidth="1"/>
    <col min="12034" max="12034" width="48.28515625" style="170" customWidth="1"/>
    <col min="12035" max="12035" width="12.7109375" style="170" customWidth="1"/>
    <col min="12036" max="12036" width="11.85546875" style="170" customWidth="1"/>
    <col min="12037" max="12037" width="14" style="170" customWidth="1"/>
    <col min="12038" max="12038" width="13.85546875" style="170" customWidth="1"/>
    <col min="12039" max="12039" width="13.28515625" style="170" customWidth="1"/>
    <col min="12040" max="12040" width="17.7109375" style="170" customWidth="1"/>
    <col min="12041" max="12041" width="10.28515625" style="170" customWidth="1"/>
    <col min="12042" max="12042" width="23" style="170" customWidth="1"/>
    <col min="12043" max="12043" width="8.7109375" style="170" customWidth="1"/>
    <col min="12044" max="12044" width="16" style="170" customWidth="1"/>
    <col min="12045" max="12288" width="9.140625" style="170"/>
    <col min="12289" max="12289" width="9.28515625" style="170" customWidth="1"/>
    <col min="12290" max="12290" width="48.28515625" style="170" customWidth="1"/>
    <col min="12291" max="12291" width="12.7109375" style="170" customWidth="1"/>
    <col min="12292" max="12292" width="11.85546875" style="170" customWidth="1"/>
    <col min="12293" max="12293" width="14" style="170" customWidth="1"/>
    <col min="12294" max="12294" width="13.85546875" style="170" customWidth="1"/>
    <col min="12295" max="12295" width="13.28515625" style="170" customWidth="1"/>
    <col min="12296" max="12296" width="17.7109375" style="170" customWidth="1"/>
    <col min="12297" max="12297" width="10.28515625" style="170" customWidth="1"/>
    <col min="12298" max="12298" width="23" style="170" customWidth="1"/>
    <col min="12299" max="12299" width="8.7109375" style="170" customWidth="1"/>
    <col min="12300" max="12300" width="16" style="170" customWidth="1"/>
    <col min="12301" max="12544" width="9.140625" style="170"/>
    <col min="12545" max="12545" width="9.28515625" style="170" customWidth="1"/>
    <col min="12546" max="12546" width="48.28515625" style="170" customWidth="1"/>
    <col min="12547" max="12547" width="12.7109375" style="170" customWidth="1"/>
    <col min="12548" max="12548" width="11.85546875" style="170" customWidth="1"/>
    <col min="12549" max="12549" width="14" style="170" customWidth="1"/>
    <col min="12550" max="12550" width="13.85546875" style="170" customWidth="1"/>
    <col min="12551" max="12551" width="13.28515625" style="170" customWidth="1"/>
    <col min="12552" max="12552" width="17.7109375" style="170" customWidth="1"/>
    <col min="12553" max="12553" width="10.28515625" style="170" customWidth="1"/>
    <col min="12554" max="12554" width="23" style="170" customWidth="1"/>
    <col min="12555" max="12555" width="8.7109375" style="170" customWidth="1"/>
    <col min="12556" max="12556" width="16" style="170" customWidth="1"/>
    <col min="12557" max="12800" width="9.140625" style="170"/>
    <col min="12801" max="12801" width="9.28515625" style="170" customWidth="1"/>
    <col min="12802" max="12802" width="48.28515625" style="170" customWidth="1"/>
    <col min="12803" max="12803" width="12.7109375" style="170" customWidth="1"/>
    <col min="12804" max="12804" width="11.85546875" style="170" customWidth="1"/>
    <col min="12805" max="12805" width="14" style="170" customWidth="1"/>
    <col min="12806" max="12806" width="13.85546875" style="170" customWidth="1"/>
    <col min="12807" max="12807" width="13.28515625" style="170" customWidth="1"/>
    <col min="12808" max="12808" width="17.7109375" style="170" customWidth="1"/>
    <col min="12809" max="12809" width="10.28515625" style="170" customWidth="1"/>
    <col min="12810" max="12810" width="23" style="170" customWidth="1"/>
    <col min="12811" max="12811" width="8.7109375" style="170" customWidth="1"/>
    <col min="12812" max="12812" width="16" style="170" customWidth="1"/>
    <col min="12813" max="13056" width="9.140625" style="170"/>
    <col min="13057" max="13057" width="9.28515625" style="170" customWidth="1"/>
    <col min="13058" max="13058" width="48.28515625" style="170" customWidth="1"/>
    <col min="13059" max="13059" width="12.7109375" style="170" customWidth="1"/>
    <col min="13060" max="13060" width="11.85546875" style="170" customWidth="1"/>
    <col min="13061" max="13061" width="14" style="170" customWidth="1"/>
    <col min="13062" max="13062" width="13.85546875" style="170" customWidth="1"/>
    <col min="13063" max="13063" width="13.28515625" style="170" customWidth="1"/>
    <col min="13064" max="13064" width="17.7109375" style="170" customWidth="1"/>
    <col min="13065" max="13065" width="10.28515625" style="170" customWidth="1"/>
    <col min="13066" max="13066" width="23" style="170" customWidth="1"/>
    <col min="13067" max="13067" width="8.7109375" style="170" customWidth="1"/>
    <col min="13068" max="13068" width="16" style="170" customWidth="1"/>
    <col min="13069" max="13312" width="9.140625" style="170"/>
    <col min="13313" max="13313" width="9.28515625" style="170" customWidth="1"/>
    <col min="13314" max="13314" width="48.28515625" style="170" customWidth="1"/>
    <col min="13315" max="13315" width="12.7109375" style="170" customWidth="1"/>
    <col min="13316" max="13316" width="11.85546875" style="170" customWidth="1"/>
    <col min="13317" max="13317" width="14" style="170" customWidth="1"/>
    <col min="13318" max="13318" width="13.85546875" style="170" customWidth="1"/>
    <col min="13319" max="13319" width="13.28515625" style="170" customWidth="1"/>
    <col min="13320" max="13320" width="17.7109375" style="170" customWidth="1"/>
    <col min="13321" max="13321" width="10.28515625" style="170" customWidth="1"/>
    <col min="13322" max="13322" width="23" style="170" customWidth="1"/>
    <col min="13323" max="13323" width="8.7109375" style="170" customWidth="1"/>
    <col min="13324" max="13324" width="16" style="170" customWidth="1"/>
    <col min="13325" max="13568" width="9.140625" style="170"/>
    <col min="13569" max="13569" width="9.28515625" style="170" customWidth="1"/>
    <col min="13570" max="13570" width="48.28515625" style="170" customWidth="1"/>
    <col min="13571" max="13571" width="12.7109375" style="170" customWidth="1"/>
    <col min="13572" max="13572" width="11.85546875" style="170" customWidth="1"/>
    <col min="13573" max="13573" width="14" style="170" customWidth="1"/>
    <col min="13574" max="13574" width="13.85546875" style="170" customWidth="1"/>
    <col min="13575" max="13575" width="13.28515625" style="170" customWidth="1"/>
    <col min="13576" max="13576" width="17.7109375" style="170" customWidth="1"/>
    <col min="13577" max="13577" width="10.28515625" style="170" customWidth="1"/>
    <col min="13578" max="13578" width="23" style="170" customWidth="1"/>
    <col min="13579" max="13579" width="8.7109375" style="170" customWidth="1"/>
    <col min="13580" max="13580" width="16" style="170" customWidth="1"/>
    <col min="13581" max="13824" width="9.140625" style="170"/>
    <col min="13825" max="13825" width="9.28515625" style="170" customWidth="1"/>
    <col min="13826" max="13826" width="48.28515625" style="170" customWidth="1"/>
    <col min="13827" max="13827" width="12.7109375" style="170" customWidth="1"/>
    <col min="13828" max="13828" width="11.85546875" style="170" customWidth="1"/>
    <col min="13829" max="13829" width="14" style="170" customWidth="1"/>
    <col min="13830" max="13830" width="13.85546875" style="170" customWidth="1"/>
    <col min="13831" max="13831" width="13.28515625" style="170" customWidth="1"/>
    <col min="13832" max="13832" width="17.7109375" style="170" customWidth="1"/>
    <col min="13833" max="13833" width="10.28515625" style="170" customWidth="1"/>
    <col min="13834" max="13834" width="23" style="170" customWidth="1"/>
    <col min="13835" max="13835" width="8.7109375" style="170" customWidth="1"/>
    <col min="13836" max="13836" width="16" style="170" customWidth="1"/>
    <col min="13837" max="14080" width="9.140625" style="170"/>
    <col min="14081" max="14081" width="9.28515625" style="170" customWidth="1"/>
    <col min="14082" max="14082" width="48.28515625" style="170" customWidth="1"/>
    <col min="14083" max="14083" width="12.7109375" style="170" customWidth="1"/>
    <col min="14084" max="14084" width="11.85546875" style="170" customWidth="1"/>
    <col min="14085" max="14085" width="14" style="170" customWidth="1"/>
    <col min="14086" max="14086" width="13.85546875" style="170" customWidth="1"/>
    <col min="14087" max="14087" width="13.28515625" style="170" customWidth="1"/>
    <col min="14088" max="14088" width="17.7109375" style="170" customWidth="1"/>
    <col min="14089" max="14089" width="10.28515625" style="170" customWidth="1"/>
    <col min="14090" max="14090" width="23" style="170" customWidth="1"/>
    <col min="14091" max="14091" width="8.7109375" style="170" customWidth="1"/>
    <col min="14092" max="14092" width="16" style="170" customWidth="1"/>
    <col min="14093" max="14336" width="9.140625" style="170"/>
    <col min="14337" max="14337" width="9.28515625" style="170" customWidth="1"/>
    <col min="14338" max="14338" width="48.28515625" style="170" customWidth="1"/>
    <col min="14339" max="14339" width="12.7109375" style="170" customWidth="1"/>
    <col min="14340" max="14340" width="11.85546875" style="170" customWidth="1"/>
    <col min="14341" max="14341" width="14" style="170" customWidth="1"/>
    <col min="14342" max="14342" width="13.85546875" style="170" customWidth="1"/>
    <col min="14343" max="14343" width="13.28515625" style="170" customWidth="1"/>
    <col min="14344" max="14344" width="17.7109375" style="170" customWidth="1"/>
    <col min="14345" max="14345" width="10.28515625" style="170" customWidth="1"/>
    <col min="14346" max="14346" width="23" style="170" customWidth="1"/>
    <col min="14347" max="14347" width="8.7109375" style="170" customWidth="1"/>
    <col min="14348" max="14348" width="16" style="170" customWidth="1"/>
    <col min="14349" max="14592" width="9.140625" style="170"/>
    <col min="14593" max="14593" width="9.28515625" style="170" customWidth="1"/>
    <col min="14594" max="14594" width="48.28515625" style="170" customWidth="1"/>
    <col min="14595" max="14595" width="12.7109375" style="170" customWidth="1"/>
    <col min="14596" max="14596" width="11.85546875" style="170" customWidth="1"/>
    <col min="14597" max="14597" width="14" style="170" customWidth="1"/>
    <col min="14598" max="14598" width="13.85546875" style="170" customWidth="1"/>
    <col min="14599" max="14599" width="13.28515625" style="170" customWidth="1"/>
    <col min="14600" max="14600" width="17.7109375" style="170" customWidth="1"/>
    <col min="14601" max="14601" width="10.28515625" style="170" customWidth="1"/>
    <col min="14602" max="14602" width="23" style="170" customWidth="1"/>
    <col min="14603" max="14603" width="8.7109375" style="170" customWidth="1"/>
    <col min="14604" max="14604" width="16" style="170" customWidth="1"/>
    <col min="14605" max="14848" width="9.140625" style="170"/>
    <col min="14849" max="14849" width="9.28515625" style="170" customWidth="1"/>
    <col min="14850" max="14850" width="48.28515625" style="170" customWidth="1"/>
    <col min="14851" max="14851" width="12.7109375" style="170" customWidth="1"/>
    <col min="14852" max="14852" width="11.85546875" style="170" customWidth="1"/>
    <col min="14853" max="14853" width="14" style="170" customWidth="1"/>
    <col min="14854" max="14854" width="13.85546875" style="170" customWidth="1"/>
    <col min="14855" max="14855" width="13.28515625" style="170" customWidth="1"/>
    <col min="14856" max="14856" width="17.7109375" style="170" customWidth="1"/>
    <col min="14857" max="14857" width="10.28515625" style="170" customWidth="1"/>
    <col min="14858" max="14858" width="23" style="170" customWidth="1"/>
    <col min="14859" max="14859" width="8.7109375" style="170" customWidth="1"/>
    <col min="14860" max="14860" width="16" style="170" customWidth="1"/>
    <col min="14861" max="15104" width="9.140625" style="170"/>
    <col min="15105" max="15105" width="9.28515625" style="170" customWidth="1"/>
    <col min="15106" max="15106" width="48.28515625" style="170" customWidth="1"/>
    <col min="15107" max="15107" width="12.7109375" style="170" customWidth="1"/>
    <col min="15108" max="15108" width="11.85546875" style="170" customWidth="1"/>
    <col min="15109" max="15109" width="14" style="170" customWidth="1"/>
    <col min="15110" max="15110" width="13.85546875" style="170" customWidth="1"/>
    <col min="15111" max="15111" width="13.28515625" style="170" customWidth="1"/>
    <col min="15112" max="15112" width="17.7109375" style="170" customWidth="1"/>
    <col min="15113" max="15113" width="10.28515625" style="170" customWidth="1"/>
    <col min="15114" max="15114" width="23" style="170" customWidth="1"/>
    <col min="15115" max="15115" width="8.7109375" style="170" customWidth="1"/>
    <col min="15116" max="15116" width="16" style="170" customWidth="1"/>
    <col min="15117" max="15360" width="9.140625" style="170"/>
    <col min="15361" max="15361" width="9.28515625" style="170" customWidth="1"/>
    <col min="15362" max="15362" width="48.28515625" style="170" customWidth="1"/>
    <col min="15363" max="15363" width="12.7109375" style="170" customWidth="1"/>
    <col min="15364" max="15364" width="11.85546875" style="170" customWidth="1"/>
    <col min="15365" max="15365" width="14" style="170" customWidth="1"/>
    <col min="15366" max="15366" width="13.85546875" style="170" customWidth="1"/>
    <col min="15367" max="15367" width="13.28515625" style="170" customWidth="1"/>
    <col min="15368" max="15368" width="17.7109375" style="170" customWidth="1"/>
    <col min="15369" max="15369" width="10.28515625" style="170" customWidth="1"/>
    <col min="15370" max="15370" width="23" style="170" customWidth="1"/>
    <col min="15371" max="15371" width="8.7109375" style="170" customWidth="1"/>
    <col min="15372" max="15372" width="16" style="170" customWidth="1"/>
    <col min="15373" max="15616" width="9.140625" style="170"/>
    <col min="15617" max="15617" width="9.28515625" style="170" customWidth="1"/>
    <col min="15618" max="15618" width="48.28515625" style="170" customWidth="1"/>
    <col min="15619" max="15619" width="12.7109375" style="170" customWidth="1"/>
    <col min="15620" max="15620" width="11.85546875" style="170" customWidth="1"/>
    <col min="15621" max="15621" width="14" style="170" customWidth="1"/>
    <col min="15622" max="15622" width="13.85546875" style="170" customWidth="1"/>
    <col min="15623" max="15623" width="13.28515625" style="170" customWidth="1"/>
    <col min="15624" max="15624" width="17.7109375" style="170" customWidth="1"/>
    <col min="15625" max="15625" width="10.28515625" style="170" customWidth="1"/>
    <col min="15626" max="15626" width="23" style="170" customWidth="1"/>
    <col min="15627" max="15627" width="8.7109375" style="170" customWidth="1"/>
    <col min="15628" max="15628" width="16" style="170" customWidth="1"/>
    <col min="15629" max="15872" width="9.140625" style="170"/>
    <col min="15873" max="15873" width="9.28515625" style="170" customWidth="1"/>
    <col min="15874" max="15874" width="48.28515625" style="170" customWidth="1"/>
    <col min="15875" max="15875" width="12.7109375" style="170" customWidth="1"/>
    <col min="15876" max="15876" width="11.85546875" style="170" customWidth="1"/>
    <col min="15877" max="15877" width="14" style="170" customWidth="1"/>
    <col min="15878" max="15878" width="13.85546875" style="170" customWidth="1"/>
    <col min="15879" max="15879" width="13.28515625" style="170" customWidth="1"/>
    <col min="15880" max="15880" width="17.7109375" style="170" customWidth="1"/>
    <col min="15881" max="15881" width="10.28515625" style="170" customWidth="1"/>
    <col min="15882" max="15882" width="23" style="170" customWidth="1"/>
    <col min="15883" max="15883" width="8.7109375" style="170" customWidth="1"/>
    <col min="15884" max="15884" width="16" style="170" customWidth="1"/>
    <col min="15885" max="16128" width="9.140625" style="170"/>
    <col min="16129" max="16129" width="9.28515625" style="170" customWidth="1"/>
    <col min="16130" max="16130" width="48.28515625" style="170" customWidth="1"/>
    <col min="16131" max="16131" width="12.7109375" style="170" customWidth="1"/>
    <col min="16132" max="16132" width="11.85546875" style="170" customWidth="1"/>
    <col min="16133" max="16133" width="14" style="170" customWidth="1"/>
    <col min="16134" max="16134" width="13.85546875" style="170" customWidth="1"/>
    <col min="16135" max="16135" width="13.28515625" style="170" customWidth="1"/>
    <col min="16136" max="16136" width="17.7109375" style="170" customWidth="1"/>
    <col min="16137" max="16137" width="10.28515625" style="170" customWidth="1"/>
    <col min="16138" max="16138" width="23" style="170" customWidth="1"/>
    <col min="16139" max="16139" width="8.7109375" style="170" customWidth="1"/>
    <col min="16140" max="16140" width="16" style="170" customWidth="1"/>
    <col min="16141" max="16384" width="9.140625" style="170"/>
  </cols>
  <sheetData>
    <row r="1" spans="1:12">
      <c r="A1" s="793" t="s">
        <v>901</v>
      </c>
      <c r="B1" s="793"/>
      <c r="C1" s="793"/>
      <c r="D1" s="793"/>
      <c r="E1" s="463"/>
      <c r="J1" s="464" t="s">
        <v>902</v>
      </c>
    </row>
    <row r="2" spans="1:12" ht="18">
      <c r="A2" s="352"/>
      <c r="B2" s="352"/>
      <c r="C2" s="352"/>
      <c r="D2" s="352"/>
      <c r="E2" s="463"/>
      <c r="J2" s="464"/>
    </row>
    <row r="3" spans="1:12" ht="55.5" customHeight="1">
      <c r="A3" s="860" t="s">
        <v>734</v>
      </c>
      <c r="B3" s="860"/>
      <c r="C3" s="860"/>
      <c r="D3" s="860"/>
      <c r="E3" s="860"/>
      <c r="F3" s="860"/>
      <c r="G3" s="860"/>
      <c r="H3" s="860"/>
      <c r="I3" s="860"/>
      <c r="J3" s="860"/>
      <c r="K3" s="860"/>
      <c r="L3" s="465"/>
    </row>
    <row r="5" spans="1:12" ht="31.5" customHeight="1">
      <c r="A5" s="466" t="s">
        <v>735</v>
      </c>
      <c r="J5" s="170" t="s">
        <v>736</v>
      </c>
    </row>
    <row r="6" spans="1:12" ht="37.5" customHeight="1">
      <c r="A6" s="861" t="s">
        <v>4</v>
      </c>
      <c r="B6" s="861" t="s">
        <v>737</v>
      </c>
      <c r="C6" s="861" t="s">
        <v>738</v>
      </c>
      <c r="D6" s="861" t="s">
        <v>739</v>
      </c>
      <c r="E6" s="861" t="s">
        <v>740</v>
      </c>
      <c r="F6" s="855" t="s">
        <v>741</v>
      </c>
      <c r="G6" s="852" t="s">
        <v>742</v>
      </c>
      <c r="H6" s="857" t="s">
        <v>743</v>
      </c>
      <c r="I6" s="858"/>
      <c r="J6" s="859"/>
      <c r="K6" s="861" t="s">
        <v>744</v>
      </c>
    </row>
    <row r="7" spans="1:12" ht="75">
      <c r="A7" s="862"/>
      <c r="B7" s="862"/>
      <c r="C7" s="862"/>
      <c r="D7" s="862"/>
      <c r="E7" s="862"/>
      <c r="F7" s="856"/>
      <c r="G7" s="853"/>
      <c r="H7" s="191" t="s">
        <v>745</v>
      </c>
      <c r="I7" s="191" t="s">
        <v>746</v>
      </c>
      <c r="J7" s="191" t="s">
        <v>747</v>
      </c>
      <c r="K7" s="862"/>
      <c r="L7" s="467"/>
    </row>
    <row r="8" spans="1:12" ht="18">
      <c r="A8" s="191">
        <v>1</v>
      </c>
      <c r="B8" s="191">
        <v>2</v>
      </c>
      <c r="C8" s="191">
        <v>3</v>
      </c>
      <c r="D8" s="191">
        <v>4</v>
      </c>
      <c r="E8" s="191">
        <v>5</v>
      </c>
      <c r="F8" s="191">
        <v>6</v>
      </c>
      <c r="G8" s="468" t="s">
        <v>748</v>
      </c>
      <c r="H8" s="468">
        <v>8</v>
      </c>
      <c r="I8" s="191">
        <v>9</v>
      </c>
      <c r="J8" s="191">
        <v>10</v>
      </c>
      <c r="K8" s="191">
        <v>11</v>
      </c>
    </row>
    <row r="9" spans="1:12" ht="18.75" customHeight="1">
      <c r="A9" s="469"/>
      <c r="B9" s="191" t="s">
        <v>749</v>
      </c>
      <c r="C9" s="470"/>
      <c r="D9" s="470"/>
      <c r="E9" s="470"/>
      <c r="F9" s="471"/>
      <c r="G9" s="472">
        <f>SUM(G10:G12)</f>
        <v>0</v>
      </c>
      <c r="H9" s="472"/>
      <c r="I9" s="472">
        <f>SUM(I10:I12)</f>
        <v>0</v>
      </c>
      <c r="J9" s="472">
        <f>SUM(J10:J12)</f>
        <v>0</v>
      </c>
      <c r="K9" s="473"/>
    </row>
    <row r="10" spans="1:12" ht="75">
      <c r="A10" s="474">
        <v>1</v>
      </c>
      <c r="B10" s="475"/>
      <c r="C10" s="476"/>
      <c r="D10" s="477"/>
      <c r="E10" s="477" t="s">
        <v>1016</v>
      </c>
      <c r="F10" s="478" t="s">
        <v>750</v>
      </c>
      <c r="G10" s="479">
        <f>I10+J10</f>
        <v>0</v>
      </c>
      <c r="H10" s="479"/>
      <c r="I10" s="480"/>
      <c r="J10" s="481"/>
      <c r="K10" s="482"/>
    </row>
    <row r="11" spans="1:12" ht="18">
      <c r="A11" s="474">
        <v>2</v>
      </c>
      <c r="B11" s="475"/>
      <c r="C11" s="476"/>
      <c r="D11" s="477"/>
      <c r="E11" s="477" t="s">
        <v>1016</v>
      </c>
      <c r="F11" s="478"/>
      <c r="G11" s="479">
        <f>I11+J11</f>
        <v>0</v>
      </c>
      <c r="H11" s="479"/>
      <c r="I11" s="483"/>
      <c r="J11" s="474"/>
      <c r="K11" s="484"/>
      <c r="L11" s="485"/>
    </row>
    <row r="12" spans="1:12" ht="18">
      <c r="A12" s="474">
        <v>3</v>
      </c>
      <c r="B12" s="475"/>
      <c r="C12" s="476"/>
      <c r="D12" s="477"/>
      <c r="E12" s="477" t="s">
        <v>1016</v>
      </c>
      <c r="F12" s="478"/>
      <c r="G12" s="479">
        <f>I12+J12</f>
        <v>0</v>
      </c>
      <c r="H12" s="479"/>
      <c r="I12" s="483"/>
      <c r="J12" s="474"/>
      <c r="K12" s="484"/>
    </row>
    <row r="13" spans="1:12" ht="18">
      <c r="A13" s="486"/>
      <c r="B13" s="487"/>
      <c r="C13" s="488"/>
      <c r="D13" s="489"/>
      <c r="E13" s="490"/>
      <c r="F13" s="491"/>
      <c r="G13" s="492"/>
      <c r="H13" s="493"/>
      <c r="I13" s="486"/>
      <c r="J13" s="486"/>
    </row>
    <row r="14" spans="1:12">
      <c r="A14" s="466" t="s">
        <v>751</v>
      </c>
      <c r="J14" s="170" t="s">
        <v>736</v>
      </c>
    </row>
    <row r="15" spans="1:12" ht="23.25" customHeight="1">
      <c r="A15" s="852" t="s">
        <v>4</v>
      </c>
      <c r="B15" s="854" t="s">
        <v>737</v>
      </c>
      <c r="C15" s="854" t="s">
        <v>738</v>
      </c>
      <c r="D15" s="854" t="s">
        <v>739</v>
      </c>
      <c r="E15" s="854" t="s">
        <v>740</v>
      </c>
      <c r="F15" s="855" t="s">
        <v>752</v>
      </c>
      <c r="G15" s="852" t="s">
        <v>742</v>
      </c>
      <c r="H15" s="857" t="s">
        <v>743</v>
      </c>
      <c r="I15" s="858"/>
      <c r="J15" s="859"/>
      <c r="K15" s="854" t="s">
        <v>744</v>
      </c>
    </row>
    <row r="16" spans="1:12" ht="83.25" customHeight="1">
      <c r="A16" s="853"/>
      <c r="B16" s="854"/>
      <c r="C16" s="854"/>
      <c r="D16" s="854"/>
      <c r="E16" s="854"/>
      <c r="F16" s="856"/>
      <c r="G16" s="853"/>
      <c r="H16" s="191" t="s">
        <v>745</v>
      </c>
      <c r="I16" s="468" t="s">
        <v>746</v>
      </c>
      <c r="J16" s="191" t="s">
        <v>753</v>
      </c>
      <c r="K16" s="854"/>
    </row>
    <row r="17" spans="1:12" ht="18">
      <c r="A17" s="191">
        <v>1</v>
      </c>
      <c r="B17" s="191">
        <v>2</v>
      </c>
      <c r="C17" s="191">
        <v>3</v>
      </c>
      <c r="D17" s="191">
        <v>4</v>
      </c>
      <c r="E17" s="191">
        <v>5</v>
      </c>
      <c r="F17" s="191">
        <v>6</v>
      </c>
      <c r="G17" s="468" t="s">
        <v>748</v>
      </c>
      <c r="H17" s="191">
        <v>8</v>
      </c>
      <c r="I17" s="191">
        <v>9</v>
      </c>
      <c r="J17" s="191">
        <v>10</v>
      </c>
      <c r="K17" s="191">
        <v>11</v>
      </c>
    </row>
    <row r="18" spans="1:12" ht="18.75" customHeight="1">
      <c r="A18" s="469"/>
      <c r="B18" s="191" t="s">
        <v>749</v>
      </c>
      <c r="C18" s="470"/>
      <c r="D18" s="470"/>
      <c r="E18" s="470"/>
      <c r="F18" s="471"/>
      <c r="G18" s="472">
        <f>SUM(G19:G21)</f>
        <v>0</v>
      </c>
      <c r="H18" s="472">
        <f>SUM(H19:H21)</f>
        <v>0</v>
      </c>
      <c r="I18" s="472">
        <f>SUM(I19:I21)</f>
        <v>0</v>
      </c>
      <c r="J18" s="472">
        <f>SUM(J19:J21)</f>
        <v>0</v>
      </c>
      <c r="K18" s="473"/>
      <c r="L18" s="467"/>
    </row>
    <row r="19" spans="1:12" ht="75">
      <c r="A19" s="192">
        <v>1</v>
      </c>
      <c r="B19" s="494"/>
      <c r="C19" s="495"/>
      <c r="D19" s="496"/>
      <c r="E19" s="477" t="s">
        <v>1016</v>
      </c>
      <c r="F19" s="478" t="s">
        <v>750</v>
      </c>
      <c r="G19" s="497">
        <f>H19+I19+J19</f>
        <v>0</v>
      </c>
      <c r="H19" s="480"/>
      <c r="I19" s="498"/>
      <c r="J19" s="474"/>
      <c r="K19" s="484"/>
    </row>
    <row r="20" spans="1:12" ht="18">
      <c r="A20" s="311">
        <v>2</v>
      </c>
      <c r="B20" s="264"/>
      <c r="C20" s="264"/>
      <c r="D20" s="264"/>
      <c r="E20" s="477" t="s">
        <v>1016</v>
      </c>
      <c r="F20" s="264"/>
      <c r="G20" s="497">
        <f>H20+I20+J20</f>
        <v>0</v>
      </c>
      <c r="H20" s="264"/>
      <c r="I20" s="264"/>
      <c r="J20" s="264"/>
      <c r="K20" s="264"/>
    </row>
    <row r="21" spans="1:12" ht="18">
      <c r="A21" s="311">
        <v>3</v>
      </c>
      <c r="B21" s="264"/>
      <c r="C21" s="264"/>
      <c r="D21" s="264"/>
      <c r="E21" s="477" t="s">
        <v>1016</v>
      </c>
      <c r="F21" s="264"/>
      <c r="G21" s="497">
        <f>H21+I21+J21</f>
        <v>0</v>
      </c>
      <c r="H21" s="264"/>
      <c r="I21" s="264"/>
      <c r="J21" s="264"/>
      <c r="K21" s="264"/>
    </row>
    <row r="22" spans="1:12" ht="18">
      <c r="A22" s="614"/>
      <c r="B22" s="425"/>
      <c r="C22" s="425"/>
      <c r="D22" s="425"/>
      <c r="E22" s="499"/>
      <c r="F22" s="425"/>
      <c r="G22" s="492"/>
      <c r="H22" s="425"/>
      <c r="I22" s="425"/>
      <c r="J22" s="425"/>
      <c r="K22" s="425"/>
    </row>
    <row r="23" spans="1:12" ht="18">
      <c r="A23" s="614"/>
      <c r="B23" s="425"/>
      <c r="C23" s="425"/>
      <c r="D23" s="425"/>
      <c r="E23" s="499"/>
      <c r="F23" s="425"/>
      <c r="G23" s="492"/>
      <c r="H23" s="425"/>
      <c r="I23" s="425"/>
      <c r="J23" s="425"/>
      <c r="K23" s="425"/>
    </row>
    <row r="24" spans="1:12" ht="18">
      <c r="A24" s="614"/>
      <c r="B24" s="425"/>
      <c r="C24" s="425"/>
      <c r="D24" s="425"/>
      <c r="E24" s="499"/>
      <c r="F24" s="425"/>
      <c r="G24" s="492"/>
      <c r="H24" s="425"/>
      <c r="I24" s="425"/>
      <c r="J24" s="425"/>
      <c r="K24" s="425"/>
    </row>
    <row r="25" spans="1:12" ht="18">
      <c r="A25" s="614"/>
      <c r="B25" s="425"/>
      <c r="C25" s="425"/>
      <c r="D25" s="425"/>
      <c r="E25" s="499"/>
      <c r="F25" s="425"/>
      <c r="G25" s="492"/>
      <c r="H25" s="425"/>
      <c r="I25" s="425"/>
      <c r="J25" s="425"/>
      <c r="K25" s="425"/>
    </row>
    <row r="26" spans="1:12" ht="18">
      <c r="A26" s="614"/>
      <c r="B26" s="425"/>
      <c r="C26" s="425"/>
      <c r="D26" s="425"/>
      <c r="E26" s="499"/>
      <c r="F26" s="425"/>
      <c r="G26" s="492"/>
      <c r="H26" s="425"/>
      <c r="I26" s="425"/>
      <c r="J26" s="425"/>
      <c r="K26" s="425"/>
    </row>
    <row r="27" spans="1:12" ht="18">
      <c r="A27" s="614"/>
      <c r="B27" s="425"/>
      <c r="C27" s="425"/>
      <c r="D27" s="425"/>
      <c r="E27" s="499"/>
      <c r="F27" s="425"/>
      <c r="G27" s="492"/>
      <c r="H27" s="425"/>
      <c r="I27" s="425"/>
      <c r="J27" s="425"/>
      <c r="K27" s="425"/>
    </row>
    <row r="28" spans="1:12" ht="18">
      <c r="A28" s="614"/>
      <c r="B28" s="425"/>
      <c r="C28" s="425"/>
      <c r="D28" s="425"/>
      <c r="E28" s="499"/>
      <c r="F28" s="425"/>
      <c r="G28" s="492"/>
      <c r="H28" s="425"/>
      <c r="I28" s="425"/>
      <c r="J28" s="425"/>
      <c r="K28" s="425"/>
    </row>
    <row r="29" spans="1:12">
      <c r="A29" s="466" t="s">
        <v>754</v>
      </c>
      <c r="B29" s="425"/>
      <c r="C29" s="425"/>
      <c r="D29" s="425"/>
      <c r="E29" s="425"/>
      <c r="F29" s="170" t="s">
        <v>736</v>
      </c>
      <c r="G29" s="492"/>
      <c r="H29" s="425"/>
      <c r="I29" s="425"/>
      <c r="J29" s="425"/>
      <c r="K29" s="425"/>
    </row>
    <row r="30" spans="1:12" ht="42" customHeight="1">
      <c r="A30" s="852" t="s">
        <v>4</v>
      </c>
      <c r="B30" s="854" t="s">
        <v>737</v>
      </c>
      <c r="C30" s="854" t="s">
        <v>738</v>
      </c>
      <c r="D30" s="854" t="s">
        <v>739</v>
      </c>
      <c r="E30" s="854" t="s">
        <v>740</v>
      </c>
      <c r="F30" s="855" t="s">
        <v>752</v>
      </c>
      <c r="G30" s="852" t="s">
        <v>742</v>
      </c>
      <c r="H30" s="854" t="s">
        <v>744</v>
      </c>
    </row>
    <row r="31" spans="1:12">
      <c r="A31" s="853"/>
      <c r="B31" s="854"/>
      <c r="C31" s="854"/>
      <c r="D31" s="854"/>
      <c r="E31" s="854"/>
      <c r="F31" s="856"/>
      <c r="G31" s="853"/>
      <c r="H31" s="854"/>
    </row>
    <row r="32" spans="1:12" ht="18">
      <c r="A32" s="191">
        <v>1</v>
      </c>
      <c r="B32" s="191">
        <v>2</v>
      </c>
      <c r="C32" s="191">
        <v>3</v>
      </c>
      <c r="D32" s="191">
        <v>4</v>
      </c>
      <c r="E32" s="191">
        <v>5</v>
      </c>
      <c r="F32" s="191">
        <v>6</v>
      </c>
      <c r="G32" s="468">
        <v>7</v>
      </c>
      <c r="H32" s="191">
        <v>8</v>
      </c>
    </row>
    <row r="33" spans="1:12">
      <c r="A33" s="469"/>
      <c r="B33" s="191" t="s">
        <v>749</v>
      </c>
      <c r="C33" s="470"/>
      <c r="D33" s="470"/>
      <c r="E33" s="470"/>
      <c r="F33" s="471"/>
      <c r="G33" s="472">
        <f>SUM(G34:G36)</f>
        <v>0</v>
      </c>
      <c r="H33" s="473"/>
    </row>
    <row r="34" spans="1:12" ht="18">
      <c r="A34" s="192">
        <v>1</v>
      </c>
      <c r="B34" s="494"/>
      <c r="C34" s="495"/>
      <c r="D34" s="496"/>
      <c r="E34" s="477" t="s">
        <v>1016</v>
      </c>
      <c r="F34" s="478"/>
      <c r="G34" s="497"/>
      <c r="H34" s="484"/>
    </row>
    <row r="35" spans="1:12" ht="18">
      <c r="A35" s="311">
        <v>2</v>
      </c>
      <c r="B35" s="264"/>
      <c r="C35" s="264"/>
      <c r="D35" s="264"/>
      <c r="E35" s="477" t="s">
        <v>1016</v>
      </c>
      <c r="F35" s="264"/>
      <c r="G35" s="497"/>
      <c r="H35" s="264"/>
    </row>
    <row r="36" spans="1:12" ht="18">
      <c r="A36" s="311">
        <v>3</v>
      </c>
      <c r="B36" s="264"/>
      <c r="C36" s="264"/>
      <c r="D36" s="264"/>
      <c r="E36" s="477" t="s">
        <v>1016</v>
      </c>
      <c r="F36" s="264"/>
      <c r="G36" s="497"/>
      <c r="H36" s="264"/>
    </row>
    <row r="37" spans="1:12">
      <c r="A37" s="224" t="s">
        <v>755</v>
      </c>
    </row>
    <row r="38" spans="1:12" ht="24" customHeight="1">
      <c r="A38" s="181" t="s">
        <v>756</v>
      </c>
      <c r="B38" s="170" t="s">
        <v>757</v>
      </c>
    </row>
    <row r="39" spans="1:12" ht="24" customHeight="1">
      <c r="B39" s="170" t="s">
        <v>758</v>
      </c>
      <c r="C39" s="170" t="s">
        <v>759</v>
      </c>
    </row>
    <row r="40" spans="1:12" ht="24" customHeight="1">
      <c r="B40" s="170" t="s">
        <v>760</v>
      </c>
      <c r="C40" s="170" t="s">
        <v>761</v>
      </c>
    </row>
    <row r="41" spans="1:12" s="224" customFormat="1" ht="24" customHeight="1">
      <c r="A41" s="170"/>
      <c r="B41" s="170" t="s">
        <v>762</v>
      </c>
      <c r="C41" s="170" t="s">
        <v>763</v>
      </c>
      <c r="D41" s="170"/>
      <c r="E41" s="170"/>
      <c r="F41" s="170"/>
      <c r="G41" s="170"/>
      <c r="H41" s="170"/>
      <c r="I41" s="170"/>
      <c r="J41" s="170"/>
      <c r="K41" s="170"/>
    </row>
    <row r="42" spans="1:12" ht="24" customHeight="1">
      <c r="B42" s="170" t="s">
        <v>764</v>
      </c>
    </row>
    <row r="43" spans="1:12" ht="24" customHeight="1">
      <c r="B43" s="170" t="s">
        <v>765</v>
      </c>
      <c r="C43" s="170" t="s">
        <v>766</v>
      </c>
    </row>
    <row r="44" spans="1:12" ht="24" customHeight="1">
      <c r="B44" s="190" t="s">
        <v>767</v>
      </c>
      <c r="C44" s="170" t="s">
        <v>768</v>
      </c>
    </row>
    <row r="45" spans="1:12" ht="24" customHeight="1">
      <c r="B45" s="170" t="s">
        <v>769</v>
      </c>
      <c r="C45" s="170" t="s">
        <v>770</v>
      </c>
    </row>
    <row r="46" spans="1:12" ht="39" customHeight="1">
      <c r="A46" s="843" t="s">
        <v>771</v>
      </c>
      <c r="B46" s="843" t="s">
        <v>772</v>
      </c>
      <c r="C46" s="843" t="s">
        <v>773</v>
      </c>
      <c r="D46" s="843" t="s">
        <v>774</v>
      </c>
      <c r="E46" s="843" t="s">
        <v>775</v>
      </c>
      <c r="F46" s="843" t="s">
        <v>776</v>
      </c>
      <c r="G46" s="841" t="s">
        <v>1017</v>
      </c>
      <c r="H46" s="842"/>
      <c r="I46" s="841" t="s">
        <v>777</v>
      </c>
      <c r="J46" s="842"/>
      <c r="K46" s="843" t="s">
        <v>778</v>
      </c>
      <c r="L46" s="843" t="s">
        <v>779</v>
      </c>
    </row>
    <row r="47" spans="1:12" ht="23.25" customHeight="1">
      <c r="A47" s="844"/>
      <c r="B47" s="844"/>
      <c r="C47" s="844"/>
      <c r="D47" s="844"/>
      <c r="E47" s="844"/>
      <c r="F47" s="844"/>
      <c r="G47" s="500" t="s">
        <v>780</v>
      </c>
      <c r="H47" s="500" t="s">
        <v>781</v>
      </c>
      <c r="I47" s="500" t="s">
        <v>780</v>
      </c>
      <c r="J47" s="500" t="s">
        <v>781</v>
      </c>
      <c r="K47" s="844"/>
      <c r="L47" s="844"/>
    </row>
    <row r="48" spans="1:12" ht="36">
      <c r="A48" s="304">
        <v>1</v>
      </c>
      <c r="B48" s="304">
        <v>2</v>
      </c>
      <c r="C48" s="304">
        <v>3</v>
      </c>
      <c r="D48" s="304" t="s">
        <v>782</v>
      </c>
      <c r="E48" s="304">
        <v>5</v>
      </c>
      <c r="F48" s="304">
        <v>6</v>
      </c>
      <c r="G48" s="307">
        <v>7</v>
      </c>
      <c r="H48" s="307" t="s">
        <v>783</v>
      </c>
      <c r="I48" s="307">
        <v>9</v>
      </c>
      <c r="J48" s="307" t="s">
        <v>784</v>
      </c>
      <c r="K48" s="304">
        <v>11</v>
      </c>
      <c r="L48" s="304" t="s">
        <v>785</v>
      </c>
    </row>
    <row r="49" spans="1:12">
      <c r="A49" s="845" t="s">
        <v>786</v>
      </c>
      <c r="B49" s="310"/>
      <c r="C49" s="308"/>
      <c r="D49" s="501">
        <f>E49+F49+J49+H49</f>
        <v>0</v>
      </c>
      <c r="E49" s="501"/>
      <c r="F49" s="501"/>
      <c r="G49" s="501"/>
      <c r="H49" s="501">
        <f>E49*G49</f>
        <v>0</v>
      </c>
      <c r="I49" s="501"/>
      <c r="J49" s="501">
        <f>(E49+F49+H49)*I49</f>
        <v>0</v>
      </c>
      <c r="K49" s="308"/>
      <c r="L49" s="310">
        <f>D49*K49*C49</f>
        <v>0</v>
      </c>
    </row>
    <row r="50" spans="1:12" ht="21.75" customHeight="1">
      <c r="A50" s="846"/>
      <c r="B50" s="310"/>
      <c r="C50" s="308"/>
      <c r="D50" s="501">
        <f>E50+F50+J50+H50</f>
        <v>0</v>
      </c>
      <c r="E50" s="501"/>
      <c r="F50" s="501"/>
      <c r="G50" s="501"/>
      <c r="H50" s="501">
        <f>E50*G50</f>
        <v>0</v>
      </c>
      <c r="I50" s="501"/>
      <c r="J50" s="501">
        <f>(E50+F50+H50)*I50</f>
        <v>0</v>
      </c>
      <c r="K50" s="308"/>
      <c r="L50" s="310">
        <f>D50*K50*C50</f>
        <v>0</v>
      </c>
    </row>
    <row r="51" spans="1:12" ht="17.25" customHeight="1">
      <c r="A51" s="846"/>
      <c r="B51" s="310"/>
      <c r="C51" s="308"/>
      <c r="D51" s="501">
        <f>E51+F51+J51+H51</f>
        <v>0</v>
      </c>
      <c r="E51" s="501"/>
      <c r="F51" s="501"/>
      <c r="G51" s="501"/>
      <c r="H51" s="501">
        <f>E51*G51</f>
        <v>0</v>
      </c>
      <c r="I51" s="501"/>
      <c r="J51" s="501">
        <f>(E51+F51+H51)*I51</f>
        <v>0</v>
      </c>
      <c r="K51" s="308"/>
      <c r="L51" s="310">
        <f>D51*K51*C51</f>
        <v>0</v>
      </c>
    </row>
    <row r="52" spans="1:12" ht="20.25" customHeight="1">
      <c r="A52" s="847"/>
      <c r="B52" s="310"/>
      <c r="C52" s="308"/>
      <c r="D52" s="501">
        <f>E52+F52+J52+H52</f>
        <v>0</v>
      </c>
      <c r="E52" s="501"/>
      <c r="F52" s="501"/>
      <c r="G52" s="501"/>
      <c r="H52" s="501">
        <f>E52*G52</f>
        <v>0</v>
      </c>
      <c r="I52" s="501"/>
      <c r="J52" s="501">
        <f>(E52+F52+H52)*I52</f>
        <v>0</v>
      </c>
      <c r="K52" s="308"/>
      <c r="L52" s="310">
        <f>D52*K52*C52</f>
        <v>0</v>
      </c>
    </row>
    <row r="53" spans="1:12">
      <c r="A53" s="502"/>
      <c r="B53" s="503" t="s">
        <v>749</v>
      </c>
      <c r="C53" s="503">
        <v>60</v>
      </c>
      <c r="D53" s="503"/>
      <c r="E53" s="503"/>
      <c r="F53" s="503"/>
      <c r="G53" s="503"/>
      <c r="H53" s="503"/>
      <c r="I53" s="503"/>
      <c r="J53" s="503"/>
      <c r="K53" s="503"/>
      <c r="L53" s="502">
        <f>SUM(L49:L52)</f>
        <v>0</v>
      </c>
    </row>
    <row r="54" spans="1:12" ht="37.5">
      <c r="A54" s="310"/>
      <c r="B54" s="504" t="s">
        <v>787</v>
      </c>
      <c r="C54" s="505"/>
      <c r="D54" s="506"/>
      <c r="E54" s="506"/>
      <c r="F54" s="506"/>
      <c r="G54" s="506"/>
      <c r="H54" s="506"/>
      <c r="I54" s="506"/>
      <c r="J54" s="506"/>
      <c r="K54" s="507"/>
      <c r="L54" s="310">
        <f>L53/C53</f>
        <v>0</v>
      </c>
    </row>
    <row r="55" spans="1:12">
      <c r="A55" s="310"/>
      <c r="B55" s="310" t="s">
        <v>788</v>
      </c>
      <c r="C55" s="500"/>
      <c r="D55" s="508">
        <f>E55+F55+J55+H55</f>
        <v>0</v>
      </c>
      <c r="E55" s="508"/>
      <c r="F55" s="508"/>
      <c r="G55" s="508"/>
      <c r="H55" s="508">
        <f>E55*G55</f>
        <v>0</v>
      </c>
      <c r="I55" s="508"/>
      <c r="J55" s="508">
        <f>(E55+F55+H55)*I55</f>
        <v>0</v>
      </c>
      <c r="K55" s="308"/>
      <c r="L55" s="310">
        <f>D55*K55</f>
        <v>0</v>
      </c>
    </row>
    <row r="56" spans="1:12" s="224" customFormat="1">
      <c r="A56" s="843" t="s">
        <v>789</v>
      </c>
      <c r="B56" s="504" t="s">
        <v>790</v>
      </c>
      <c r="C56" s="308"/>
      <c r="D56" s="505" t="s">
        <v>791</v>
      </c>
      <c r="E56" s="849" t="s">
        <v>792</v>
      </c>
      <c r="F56" s="850"/>
      <c r="G56" s="850"/>
      <c r="H56" s="850"/>
      <c r="I56" s="850"/>
      <c r="J56" s="850"/>
      <c r="K56" s="851"/>
      <c r="L56" s="310">
        <f>C56*L54</f>
        <v>0</v>
      </c>
    </row>
    <row r="57" spans="1:12" s="224" customFormat="1">
      <c r="A57" s="848"/>
      <c r="B57" s="504" t="s">
        <v>793</v>
      </c>
      <c r="C57" s="308"/>
      <c r="D57" s="505" t="s">
        <v>791</v>
      </c>
      <c r="E57" s="849" t="s">
        <v>794</v>
      </c>
      <c r="F57" s="850"/>
      <c r="G57" s="850"/>
      <c r="H57" s="850"/>
      <c r="I57" s="850"/>
      <c r="J57" s="850"/>
      <c r="K57" s="851"/>
      <c r="L57" s="310">
        <f>C57*L54</f>
        <v>0</v>
      </c>
    </row>
    <row r="58" spans="1:12">
      <c r="A58" s="848"/>
      <c r="B58" s="504" t="s">
        <v>795</v>
      </c>
      <c r="C58" s="308"/>
      <c r="D58" s="505" t="s">
        <v>796</v>
      </c>
      <c r="E58" s="849" t="s">
        <v>797</v>
      </c>
      <c r="F58" s="850"/>
      <c r="G58" s="850"/>
      <c r="H58" s="850"/>
      <c r="I58" s="850"/>
      <c r="J58" s="850"/>
      <c r="K58" s="851"/>
      <c r="L58" s="310">
        <f>C58*1/2*L54</f>
        <v>0</v>
      </c>
    </row>
    <row r="59" spans="1:12" ht="37.5">
      <c r="A59" s="844"/>
      <c r="B59" s="509" t="s">
        <v>798</v>
      </c>
      <c r="C59" s="510"/>
      <c r="D59" s="511"/>
      <c r="E59" s="511"/>
      <c r="F59" s="511"/>
      <c r="G59" s="511"/>
      <c r="H59" s="511"/>
      <c r="I59" s="511"/>
      <c r="J59" s="511"/>
      <c r="K59" s="507"/>
      <c r="L59" s="502">
        <f>SUM(L56:L58)</f>
        <v>0</v>
      </c>
    </row>
    <row r="60" spans="1:12">
      <c r="A60" s="843" t="s">
        <v>799</v>
      </c>
      <c r="B60" s="504" t="s">
        <v>790</v>
      </c>
      <c r="C60" s="308">
        <f>C56</f>
        <v>0</v>
      </c>
      <c r="D60" s="505" t="s">
        <v>791</v>
      </c>
      <c r="E60" s="849" t="s">
        <v>800</v>
      </c>
      <c r="F60" s="850"/>
      <c r="G60" s="850"/>
      <c r="H60" s="850"/>
      <c r="I60" s="850"/>
      <c r="J60" s="850"/>
      <c r="K60" s="851"/>
      <c r="L60" s="310">
        <f>C60*L55</f>
        <v>0</v>
      </c>
    </row>
    <row r="61" spans="1:12">
      <c r="A61" s="848"/>
      <c r="B61" s="504" t="s">
        <v>793</v>
      </c>
      <c r="C61" s="308">
        <f>C57</f>
        <v>0</v>
      </c>
      <c r="D61" s="505" t="s">
        <v>791</v>
      </c>
      <c r="E61" s="849" t="s">
        <v>801</v>
      </c>
      <c r="F61" s="850"/>
      <c r="G61" s="850"/>
      <c r="H61" s="850"/>
      <c r="I61" s="850"/>
      <c r="J61" s="850"/>
      <c r="K61" s="851"/>
      <c r="L61" s="310">
        <f>C61*L55</f>
        <v>0</v>
      </c>
    </row>
    <row r="62" spans="1:12">
      <c r="A62" s="848"/>
      <c r="B62" s="504" t="s">
        <v>795</v>
      </c>
      <c r="C62" s="308">
        <f>C58</f>
        <v>0</v>
      </c>
      <c r="D62" s="505" t="s">
        <v>796</v>
      </c>
      <c r="E62" s="849" t="s">
        <v>802</v>
      </c>
      <c r="F62" s="850"/>
      <c r="G62" s="850"/>
      <c r="H62" s="850"/>
      <c r="I62" s="850"/>
      <c r="J62" s="850"/>
      <c r="K62" s="851"/>
      <c r="L62" s="310">
        <f>C62*1/2*L55</f>
        <v>0</v>
      </c>
    </row>
    <row r="63" spans="1:12">
      <c r="A63" s="844"/>
      <c r="B63" s="509" t="s">
        <v>803</v>
      </c>
      <c r="C63" s="838"/>
      <c r="D63" s="839"/>
      <c r="E63" s="839"/>
      <c r="F63" s="839"/>
      <c r="G63" s="839"/>
      <c r="H63" s="839"/>
      <c r="I63" s="839"/>
      <c r="J63" s="839"/>
      <c r="K63" s="840"/>
      <c r="L63" s="502">
        <f>SUM(L60:L62)</f>
        <v>0</v>
      </c>
    </row>
    <row r="64" spans="1:12">
      <c r="A64" s="502"/>
      <c r="B64" s="509" t="s">
        <v>804</v>
      </c>
      <c r="C64" s="838"/>
      <c r="D64" s="839"/>
      <c r="E64" s="839"/>
      <c r="F64" s="839"/>
      <c r="G64" s="839"/>
      <c r="H64" s="839"/>
      <c r="I64" s="839"/>
      <c r="J64" s="839"/>
      <c r="K64" s="840"/>
      <c r="L64" s="502">
        <f>L59+L63</f>
        <v>0</v>
      </c>
    </row>
    <row r="65" spans="1:2">
      <c r="A65" s="181" t="s">
        <v>805</v>
      </c>
      <c r="B65" s="170" t="s">
        <v>806</v>
      </c>
    </row>
  </sheetData>
  <mergeCells count="49">
    <mergeCell ref="A1:D1"/>
    <mergeCell ref="A3:K3"/>
    <mergeCell ref="A6:A7"/>
    <mergeCell ref="B6:B7"/>
    <mergeCell ref="C6:C7"/>
    <mergeCell ref="D6:D7"/>
    <mergeCell ref="E6:E7"/>
    <mergeCell ref="F6:F7"/>
    <mergeCell ref="G6:G7"/>
    <mergeCell ref="H6:J6"/>
    <mergeCell ref="K6:K7"/>
    <mergeCell ref="A15:A16"/>
    <mergeCell ref="B15:B16"/>
    <mergeCell ref="C15:C16"/>
    <mergeCell ref="D15:D16"/>
    <mergeCell ref="E15:E16"/>
    <mergeCell ref="F15:F16"/>
    <mergeCell ref="G15:G16"/>
    <mergeCell ref="H15:J15"/>
    <mergeCell ref="K15:K16"/>
    <mergeCell ref="G30:G31"/>
    <mergeCell ref="H30:H31"/>
    <mergeCell ref="F30:F31"/>
    <mergeCell ref="A46:A47"/>
    <mergeCell ref="B46:B47"/>
    <mergeCell ref="C46:C47"/>
    <mergeCell ref="D46:D47"/>
    <mergeCell ref="E46:E47"/>
    <mergeCell ref="A30:A31"/>
    <mergeCell ref="B30:B31"/>
    <mergeCell ref="C30:C31"/>
    <mergeCell ref="D30:D31"/>
    <mergeCell ref="E30:E31"/>
    <mergeCell ref="C64:K64"/>
    <mergeCell ref="I46:J46"/>
    <mergeCell ref="K46:K47"/>
    <mergeCell ref="L46:L47"/>
    <mergeCell ref="A49:A52"/>
    <mergeCell ref="A56:A59"/>
    <mergeCell ref="E56:K56"/>
    <mergeCell ref="E57:K57"/>
    <mergeCell ref="E58:K58"/>
    <mergeCell ref="A60:A63"/>
    <mergeCell ref="E60:K60"/>
    <mergeCell ref="E61:K61"/>
    <mergeCell ref="E62:K62"/>
    <mergeCell ref="C63:K63"/>
    <mergeCell ref="F46:F47"/>
    <mergeCell ref="G46:H46"/>
  </mergeCells>
  <printOptions horizontalCentered="1"/>
  <pageMargins left="0.39370078740157483" right="0.27559055118110237" top="0.47244094488188981" bottom="0.55118110236220474" header="0.31496062992125984" footer="0.31496062992125984"/>
  <pageSetup paperSize="9" scale="65"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81"/>
  <sheetViews>
    <sheetView zoomScale="140" zoomScaleNormal="140" workbookViewId="0">
      <selection activeCell="D9" sqref="D9"/>
    </sheetView>
  </sheetViews>
  <sheetFormatPr defaultColWidth="9.140625" defaultRowHeight="15"/>
  <cols>
    <col min="1" max="1" width="5.28515625" style="51" customWidth="1"/>
    <col min="2" max="2" width="52.28515625" style="68" customWidth="1"/>
    <col min="3" max="3" width="11.28515625" style="1" customWidth="1"/>
    <col min="4" max="4" width="13" style="1" customWidth="1"/>
    <col min="5" max="5" width="10.28515625" style="1" customWidth="1"/>
    <col min="6" max="6" width="9.7109375" style="1" customWidth="1"/>
    <col min="7" max="243" width="9.140625" style="1"/>
    <col min="244" max="244" width="11.28515625" style="1" customWidth="1"/>
    <col min="245" max="245" width="57.7109375" style="1" customWidth="1"/>
    <col min="246" max="246" width="30.140625" style="1" customWidth="1"/>
    <col min="247" max="499" width="9.140625" style="1"/>
    <col min="500" max="500" width="11.28515625" style="1" customWidth="1"/>
    <col min="501" max="501" width="57.7109375" style="1" customWidth="1"/>
    <col min="502" max="502" width="30.140625" style="1" customWidth="1"/>
    <col min="503" max="755" width="9.140625" style="1"/>
    <col min="756" max="756" width="11.28515625" style="1" customWidth="1"/>
    <col min="757" max="757" width="57.7109375" style="1" customWidth="1"/>
    <col min="758" max="758" width="30.140625" style="1" customWidth="1"/>
    <col min="759" max="1011" width="9.140625" style="1"/>
    <col min="1012" max="1012" width="11.28515625" style="1" customWidth="1"/>
    <col min="1013" max="1013" width="57.7109375" style="1" customWidth="1"/>
    <col min="1014" max="1014" width="30.140625" style="1" customWidth="1"/>
    <col min="1015" max="1267" width="9.140625" style="1"/>
    <col min="1268" max="1268" width="11.28515625" style="1" customWidth="1"/>
    <col min="1269" max="1269" width="57.7109375" style="1" customWidth="1"/>
    <col min="1270" max="1270" width="30.140625" style="1" customWidth="1"/>
    <col min="1271" max="1523" width="9.140625" style="1"/>
    <col min="1524" max="1524" width="11.28515625" style="1" customWidth="1"/>
    <col min="1525" max="1525" width="57.7109375" style="1" customWidth="1"/>
    <col min="1526" max="1526" width="30.140625" style="1" customWidth="1"/>
    <col min="1527" max="1779" width="9.140625" style="1"/>
    <col min="1780" max="1780" width="11.28515625" style="1" customWidth="1"/>
    <col min="1781" max="1781" width="57.7109375" style="1" customWidth="1"/>
    <col min="1782" max="1782" width="30.140625" style="1" customWidth="1"/>
    <col min="1783" max="2035" width="9.140625" style="1"/>
    <col min="2036" max="2036" width="11.28515625" style="1" customWidth="1"/>
    <col min="2037" max="2037" width="57.7109375" style="1" customWidth="1"/>
    <col min="2038" max="2038" width="30.140625" style="1" customWidth="1"/>
    <col min="2039" max="2291" width="9.140625" style="1"/>
    <col min="2292" max="2292" width="11.28515625" style="1" customWidth="1"/>
    <col min="2293" max="2293" width="57.7109375" style="1" customWidth="1"/>
    <col min="2294" max="2294" width="30.140625" style="1" customWidth="1"/>
    <col min="2295" max="2547" width="9.140625" style="1"/>
    <col min="2548" max="2548" width="11.28515625" style="1" customWidth="1"/>
    <col min="2549" max="2549" width="57.7109375" style="1" customWidth="1"/>
    <col min="2550" max="2550" width="30.140625" style="1" customWidth="1"/>
    <col min="2551" max="2803" width="9.140625" style="1"/>
    <col min="2804" max="2804" width="11.28515625" style="1" customWidth="1"/>
    <col min="2805" max="2805" width="57.7109375" style="1" customWidth="1"/>
    <col min="2806" max="2806" width="30.140625" style="1" customWidth="1"/>
    <col min="2807" max="3059" width="9.140625" style="1"/>
    <col min="3060" max="3060" width="11.28515625" style="1" customWidth="1"/>
    <col min="3061" max="3061" width="57.7109375" style="1" customWidth="1"/>
    <col min="3062" max="3062" width="30.140625" style="1" customWidth="1"/>
    <col min="3063" max="3315" width="9.140625" style="1"/>
    <col min="3316" max="3316" width="11.28515625" style="1" customWidth="1"/>
    <col min="3317" max="3317" width="57.7109375" style="1" customWidth="1"/>
    <col min="3318" max="3318" width="30.140625" style="1" customWidth="1"/>
    <col min="3319" max="3571" width="9.140625" style="1"/>
    <col min="3572" max="3572" width="11.28515625" style="1" customWidth="1"/>
    <col min="3573" max="3573" width="57.7109375" style="1" customWidth="1"/>
    <col min="3574" max="3574" width="30.140625" style="1" customWidth="1"/>
    <col min="3575" max="3827" width="9.140625" style="1"/>
    <col min="3828" max="3828" width="11.28515625" style="1" customWidth="1"/>
    <col min="3829" max="3829" width="57.7109375" style="1" customWidth="1"/>
    <col min="3830" max="3830" width="30.140625" style="1" customWidth="1"/>
    <col min="3831" max="4083" width="9.140625" style="1"/>
    <col min="4084" max="4084" width="11.28515625" style="1" customWidth="1"/>
    <col min="4085" max="4085" width="57.7109375" style="1" customWidth="1"/>
    <col min="4086" max="4086" width="30.140625" style="1" customWidth="1"/>
    <col min="4087" max="4339" width="9.140625" style="1"/>
    <col min="4340" max="4340" width="11.28515625" style="1" customWidth="1"/>
    <col min="4341" max="4341" width="57.7109375" style="1" customWidth="1"/>
    <col min="4342" max="4342" width="30.140625" style="1" customWidth="1"/>
    <col min="4343" max="4595" width="9.140625" style="1"/>
    <col min="4596" max="4596" width="11.28515625" style="1" customWidth="1"/>
    <col min="4597" max="4597" width="57.7109375" style="1" customWidth="1"/>
    <col min="4598" max="4598" width="30.140625" style="1" customWidth="1"/>
    <col min="4599" max="4851" width="9.140625" style="1"/>
    <col min="4852" max="4852" width="11.28515625" style="1" customWidth="1"/>
    <col min="4853" max="4853" width="57.7109375" style="1" customWidth="1"/>
    <col min="4854" max="4854" width="30.140625" style="1" customWidth="1"/>
    <col min="4855" max="5107" width="9.140625" style="1"/>
    <col min="5108" max="5108" width="11.28515625" style="1" customWidth="1"/>
    <col min="5109" max="5109" width="57.7109375" style="1" customWidth="1"/>
    <col min="5110" max="5110" width="30.140625" style="1" customWidth="1"/>
    <col min="5111" max="5363" width="9.140625" style="1"/>
    <col min="5364" max="5364" width="11.28515625" style="1" customWidth="1"/>
    <col min="5365" max="5365" width="57.7109375" style="1" customWidth="1"/>
    <col min="5366" max="5366" width="30.140625" style="1" customWidth="1"/>
    <col min="5367" max="5619" width="9.140625" style="1"/>
    <col min="5620" max="5620" width="11.28515625" style="1" customWidth="1"/>
    <col min="5621" max="5621" width="57.7109375" style="1" customWidth="1"/>
    <col min="5622" max="5622" width="30.140625" style="1" customWidth="1"/>
    <col min="5623" max="5875" width="9.140625" style="1"/>
    <col min="5876" max="5876" width="11.28515625" style="1" customWidth="1"/>
    <col min="5877" max="5877" width="57.7109375" style="1" customWidth="1"/>
    <col min="5878" max="5878" width="30.140625" style="1" customWidth="1"/>
    <col min="5879" max="6131" width="9.140625" style="1"/>
    <col min="6132" max="6132" width="11.28515625" style="1" customWidth="1"/>
    <col min="6133" max="6133" width="57.7109375" style="1" customWidth="1"/>
    <col min="6134" max="6134" width="30.140625" style="1" customWidth="1"/>
    <col min="6135" max="6387" width="9.140625" style="1"/>
    <col min="6388" max="6388" width="11.28515625" style="1" customWidth="1"/>
    <col min="6389" max="6389" width="57.7109375" style="1" customWidth="1"/>
    <col min="6390" max="6390" width="30.140625" style="1" customWidth="1"/>
    <col min="6391" max="6643" width="9.140625" style="1"/>
    <col min="6644" max="6644" width="11.28515625" style="1" customWidth="1"/>
    <col min="6645" max="6645" width="57.7109375" style="1" customWidth="1"/>
    <col min="6646" max="6646" width="30.140625" style="1" customWidth="1"/>
    <col min="6647" max="6899" width="9.140625" style="1"/>
    <col min="6900" max="6900" width="11.28515625" style="1" customWidth="1"/>
    <col min="6901" max="6901" width="57.7109375" style="1" customWidth="1"/>
    <col min="6902" max="6902" width="30.140625" style="1" customWidth="1"/>
    <col min="6903" max="7155" width="9.140625" style="1"/>
    <col min="7156" max="7156" width="11.28515625" style="1" customWidth="1"/>
    <col min="7157" max="7157" width="57.7109375" style="1" customWidth="1"/>
    <col min="7158" max="7158" width="30.140625" style="1" customWidth="1"/>
    <col min="7159" max="7411" width="9.140625" style="1"/>
    <col min="7412" max="7412" width="11.28515625" style="1" customWidth="1"/>
    <col min="7413" max="7413" width="57.7109375" style="1" customWidth="1"/>
    <col min="7414" max="7414" width="30.140625" style="1" customWidth="1"/>
    <col min="7415" max="7667" width="9.140625" style="1"/>
    <col min="7668" max="7668" width="11.28515625" style="1" customWidth="1"/>
    <col min="7669" max="7669" width="57.7109375" style="1" customWidth="1"/>
    <col min="7670" max="7670" width="30.140625" style="1" customWidth="1"/>
    <col min="7671" max="7923" width="9.140625" style="1"/>
    <col min="7924" max="7924" width="11.28515625" style="1" customWidth="1"/>
    <col min="7925" max="7925" width="57.7109375" style="1" customWidth="1"/>
    <col min="7926" max="7926" width="30.140625" style="1" customWidth="1"/>
    <col min="7927" max="8179" width="9.140625" style="1"/>
    <col min="8180" max="8180" width="11.28515625" style="1" customWidth="1"/>
    <col min="8181" max="8181" width="57.7109375" style="1" customWidth="1"/>
    <col min="8182" max="8182" width="30.140625" style="1" customWidth="1"/>
    <col min="8183" max="8435" width="9.140625" style="1"/>
    <col min="8436" max="8436" width="11.28515625" style="1" customWidth="1"/>
    <col min="8437" max="8437" width="57.7109375" style="1" customWidth="1"/>
    <col min="8438" max="8438" width="30.140625" style="1" customWidth="1"/>
    <col min="8439" max="8691" width="9.140625" style="1"/>
    <col min="8692" max="8692" width="11.28515625" style="1" customWidth="1"/>
    <col min="8693" max="8693" width="57.7109375" style="1" customWidth="1"/>
    <col min="8694" max="8694" width="30.140625" style="1" customWidth="1"/>
    <col min="8695" max="8947" width="9.140625" style="1"/>
    <col min="8948" max="8948" width="11.28515625" style="1" customWidth="1"/>
    <col min="8949" max="8949" width="57.7109375" style="1" customWidth="1"/>
    <col min="8950" max="8950" width="30.140625" style="1" customWidth="1"/>
    <col min="8951" max="9203" width="9.140625" style="1"/>
    <col min="9204" max="9204" width="11.28515625" style="1" customWidth="1"/>
    <col min="9205" max="9205" width="57.7109375" style="1" customWidth="1"/>
    <col min="9206" max="9206" width="30.140625" style="1" customWidth="1"/>
    <col min="9207" max="9459" width="9.140625" style="1"/>
    <col min="9460" max="9460" width="11.28515625" style="1" customWidth="1"/>
    <col min="9461" max="9461" width="57.7109375" style="1" customWidth="1"/>
    <col min="9462" max="9462" width="30.140625" style="1" customWidth="1"/>
    <col min="9463" max="9715" width="9.140625" style="1"/>
    <col min="9716" max="9716" width="11.28515625" style="1" customWidth="1"/>
    <col min="9717" max="9717" width="57.7109375" style="1" customWidth="1"/>
    <col min="9718" max="9718" width="30.140625" style="1" customWidth="1"/>
    <col min="9719" max="9971" width="9.140625" style="1"/>
    <col min="9972" max="9972" width="11.28515625" style="1" customWidth="1"/>
    <col min="9973" max="9973" width="57.7109375" style="1" customWidth="1"/>
    <col min="9974" max="9974" width="30.140625" style="1" customWidth="1"/>
    <col min="9975" max="10227" width="9.140625" style="1"/>
    <col min="10228" max="10228" width="11.28515625" style="1" customWidth="1"/>
    <col min="10229" max="10229" width="57.7109375" style="1" customWidth="1"/>
    <col min="10230" max="10230" width="30.140625" style="1" customWidth="1"/>
    <col min="10231" max="10483" width="9.140625" style="1"/>
    <col min="10484" max="10484" width="11.28515625" style="1" customWidth="1"/>
    <col min="10485" max="10485" width="57.7109375" style="1" customWidth="1"/>
    <col min="10486" max="10486" width="30.140625" style="1" customWidth="1"/>
    <col min="10487" max="10739" width="9.140625" style="1"/>
    <col min="10740" max="10740" width="11.28515625" style="1" customWidth="1"/>
    <col min="10741" max="10741" width="57.7109375" style="1" customWidth="1"/>
    <col min="10742" max="10742" width="30.140625" style="1" customWidth="1"/>
    <col min="10743" max="10995" width="9.140625" style="1"/>
    <col min="10996" max="10996" width="11.28515625" style="1" customWidth="1"/>
    <col min="10997" max="10997" width="57.7109375" style="1" customWidth="1"/>
    <col min="10998" max="10998" width="30.140625" style="1" customWidth="1"/>
    <col min="10999" max="11251" width="9.140625" style="1"/>
    <col min="11252" max="11252" width="11.28515625" style="1" customWidth="1"/>
    <col min="11253" max="11253" width="57.7109375" style="1" customWidth="1"/>
    <col min="11254" max="11254" width="30.140625" style="1" customWidth="1"/>
    <col min="11255" max="11507" width="9.140625" style="1"/>
    <col min="11508" max="11508" width="11.28515625" style="1" customWidth="1"/>
    <col min="11509" max="11509" width="57.7109375" style="1" customWidth="1"/>
    <col min="11510" max="11510" width="30.140625" style="1" customWidth="1"/>
    <col min="11511" max="11763" width="9.140625" style="1"/>
    <col min="11764" max="11764" width="11.28515625" style="1" customWidth="1"/>
    <col min="11765" max="11765" width="57.7109375" style="1" customWidth="1"/>
    <col min="11766" max="11766" width="30.140625" style="1" customWidth="1"/>
    <col min="11767" max="12019" width="9.140625" style="1"/>
    <col min="12020" max="12020" width="11.28515625" style="1" customWidth="1"/>
    <col min="12021" max="12021" width="57.7109375" style="1" customWidth="1"/>
    <col min="12022" max="12022" width="30.140625" style="1" customWidth="1"/>
    <col min="12023" max="12275" width="9.140625" style="1"/>
    <col min="12276" max="12276" width="11.28515625" style="1" customWidth="1"/>
    <col min="12277" max="12277" width="57.7109375" style="1" customWidth="1"/>
    <col min="12278" max="12278" width="30.140625" style="1" customWidth="1"/>
    <col min="12279" max="12531" width="9.140625" style="1"/>
    <col min="12532" max="12532" width="11.28515625" style="1" customWidth="1"/>
    <col min="12533" max="12533" width="57.7109375" style="1" customWidth="1"/>
    <col min="12534" max="12534" width="30.140625" style="1" customWidth="1"/>
    <col min="12535" max="12787" width="9.140625" style="1"/>
    <col min="12788" max="12788" width="11.28515625" style="1" customWidth="1"/>
    <col min="12789" max="12789" width="57.7109375" style="1" customWidth="1"/>
    <col min="12790" max="12790" width="30.140625" style="1" customWidth="1"/>
    <col min="12791" max="13043" width="9.140625" style="1"/>
    <col min="13044" max="13044" width="11.28515625" style="1" customWidth="1"/>
    <col min="13045" max="13045" width="57.7109375" style="1" customWidth="1"/>
    <col min="13046" max="13046" width="30.140625" style="1" customWidth="1"/>
    <col min="13047" max="13299" width="9.140625" style="1"/>
    <col min="13300" max="13300" width="11.28515625" style="1" customWidth="1"/>
    <col min="13301" max="13301" width="57.7109375" style="1" customWidth="1"/>
    <col min="13302" max="13302" width="30.140625" style="1" customWidth="1"/>
    <col min="13303" max="13555" width="9.140625" style="1"/>
    <col min="13556" max="13556" width="11.28515625" style="1" customWidth="1"/>
    <col min="13557" max="13557" width="57.7109375" style="1" customWidth="1"/>
    <col min="13558" max="13558" width="30.140625" style="1" customWidth="1"/>
    <col min="13559" max="13811" width="9.140625" style="1"/>
    <col min="13812" max="13812" width="11.28515625" style="1" customWidth="1"/>
    <col min="13813" max="13813" width="57.7109375" style="1" customWidth="1"/>
    <col min="13814" max="13814" width="30.140625" style="1" customWidth="1"/>
    <col min="13815" max="14067" width="9.140625" style="1"/>
    <col min="14068" max="14068" width="11.28515625" style="1" customWidth="1"/>
    <col min="14069" max="14069" width="57.7109375" style="1" customWidth="1"/>
    <col min="14070" max="14070" width="30.140625" style="1" customWidth="1"/>
    <col min="14071" max="14323" width="9.140625" style="1"/>
    <col min="14324" max="14324" width="11.28515625" style="1" customWidth="1"/>
    <col min="14325" max="14325" width="57.7109375" style="1" customWidth="1"/>
    <col min="14326" max="14326" width="30.140625" style="1" customWidth="1"/>
    <col min="14327" max="14579" width="9.140625" style="1"/>
    <col min="14580" max="14580" width="11.28515625" style="1" customWidth="1"/>
    <col min="14581" max="14581" width="57.7109375" style="1" customWidth="1"/>
    <col min="14582" max="14582" width="30.140625" style="1" customWidth="1"/>
    <col min="14583" max="14835" width="9.140625" style="1"/>
    <col min="14836" max="14836" width="11.28515625" style="1" customWidth="1"/>
    <col min="14837" max="14837" width="57.7109375" style="1" customWidth="1"/>
    <col min="14838" max="14838" width="30.140625" style="1" customWidth="1"/>
    <col min="14839" max="15091" width="9.140625" style="1"/>
    <col min="15092" max="15092" width="11.28515625" style="1" customWidth="1"/>
    <col min="15093" max="15093" width="57.7109375" style="1" customWidth="1"/>
    <col min="15094" max="15094" width="30.140625" style="1" customWidth="1"/>
    <col min="15095" max="15347" width="9.140625" style="1"/>
    <col min="15348" max="15348" width="11.28515625" style="1" customWidth="1"/>
    <col min="15349" max="15349" width="57.7109375" style="1" customWidth="1"/>
    <col min="15350" max="15350" width="30.140625" style="1" customWidth="1"/>
    <col min="15351" max="15603" width="9.140625" style="1"/>
    <col min="15604" max="15604" width="11.28515625" style="1" customWidth="1"/>
    <col min="15605" max="15605" width="57.7109375" style="1" customWidth="1"/>
    <col min="15606" max="15606" width="30.140625" style="1" customWidth="1"/>
    <col min="15607" max="15859" width="9.140625" style="1"/>
    <col min="15860" max="15860" width="11.28515625" style="1" customWidth="1"/>
    <col min="15861" max="15861" width="57.7109375" style="1" customWidth="1"/>
    <col min="15862" max="15862" width="30.140625" style="1" customWidth="1"/>
    <col min="15863" max="16115" width="9.140625" style="1"/>
    <col min="16116" max="16116" width="11.28515625" style="1" customWidth="1"/>
    <col min="16117" max="16117" width="57.7109375" style="1" customWidth="1"/>
    <col min="16118" max="16118" width="30.140625" style="1" customWidth="1"/>
    <col min="16119" max="16384" width="9.140625" style="1"/>
  </cols>
  <sheetData>
    <row r="1" spans="1:6" ht="15.6" customHeight="1">
      <c r="A1" s="864" t="s">
        <v>0</v>
      </c>
      <c r="B1" s="864"/>
      <c r="C1" s="864"/>
      <c r="F1" s="618" t="s">
        <v>903</v>
      </c>
    </row>
    <row r="2" spans="1:6" ht="15.6" customHeight="1">
      <c r="A2" s="2"/>
      <c r="B2" s="2"/>
      <c r="C2" s="3"/>
    </row>
    <row r="3" spans="1:6" ht="18.75">
      <c r="A3" s="865" t="s">
        <v>1</v>
      </c>
      <c r="B3" s="865"/>
      <c r="C3" s="865"/>
      <c r="D3" s="865"/>
      <c r="E3" s="865"/>
      <c r="F3" s="865"/>
    </row>
    <row r="4" spans="1:6" ht="18.75">
      <c r="A4" s="866" t="s">
        <v>2</v>
      </c>
      <c r="B4" s="866"/>
      <c r="C4" s="866"/>
      <c r="D4" s="866"/>
      <c r="E4" s="866"/>
      <c r="F4" s="866"/>
    </row>
    <row r="5" spans="1:6" ht="17.45">
      <c r="A5" s="4"/>
      <c r="B5" s="4"/>
      <c r="C5" s="4"/>
      <c r="D5" s="4"/>
      <c r="E5" s="4"/>
      <c r="F5" s="4"/>
    </row>
    <row r="6" spans="1:6" ht="18.75">
      <c r="A6" s="5"/>
      <c r="B6" s="5"/>
      <c r="C6" s="5"/>
      <c r="E6" s="867" t="s">
        <v>3</v>
      </c>
      <c r="F6" s="867"/>
    </row>
    <row r="7" spans="1:6" ht="78.75">
      <c r="A7" s="6" t="s">
        <v>4</v>
      </c>
      <c r="B7" s="7" t="s">
        <v>5</v>
      </c>
      <c r="C7" s="8" t="s">
        <v>6</v>
      </c>
      <c r="D7" s="8" t="s">
        <v>7</v>
      </c>
      <c r="E7" s="8" t="s">
        <v>1070</v>
      </c>
      <c r="F7" s="9" t="s">
        <v>8</v>
      </c>
    </row>
    <row r="8" spans="1:6" ht="14.45">
      <c r="A8" s="10"/>
      <c r="B8" s="11">
        <v>1</v>
      </c>
      <c r="C8" s="12">
        <v>2</v>
      </c>
      <c r="D8" s="11">
        <v>3</v>
      </c>
      <c r="E8" s="12">
        <v>4</v>
      </c>
      <c r="F8" s="11">
        <v>5</v>
      </c>
    </row>
    <row r="9" spans="1:6" ht="31.5">
      <c r="A9" s="13">
        <v>1</v>
      </c>
      <c r="B9" s="14" t="s">
        <v>1076</v>
      </c>
      <c r="C9" s="15"/>
      <c r="D9" s="16"/>
      <c r="E9" s="16"/>
      <c r="F9" s="16"/>
    </row>
    <row r="10" spans="1:6" s="19" customFormat="1" ht="15.75">
      <c r="A10" s="13"/>
      <c r="B10" s="17" t="s">
        <v>1071</v>
      </c>
      <c r="C10" s="17"/>
      <c r="D10" s="18"/>
      <c r="E10" s="18"/>
      <c r="F10" s="18"/>
    </row>
    <row r="11" spans="1:6" s="19" customFormat="1" ht="110.25">
      <c r="A11" s="13"/>
      <c r="B11" s="20" t="s">
        <v>9</v>
      </c>
      <c r="C11" s="21"/>
      <c r="D11" s="18"/>
      <c r="E11" s="18"/>
      <c r="F11" s="18"/>
    </row>
    <row r="12" spans="1:6" s="19" customFormat="1" ht="63">
      <c r="A12" s="13"/>
      <c r="B12" s="22" t="s">
        <v>10</v>
      </c>
      <c r="C12" s="23"/>
      <c r="D12" s="18"/>
      <c r="E12" s="18"/>
      <c r="F12" s="18"/>
    </row>
    <row r="13" spans="1:6" s="19" customFormat="1" ht="31.5">
      <c r="A13" s="13"/>
      <c r="B13" s="24" t="s">
        <v>11</v>
      </c>
      <c r="C13" s="25"/>
      <c r="D13" s="18"/>
      <c r="E13" s="18"/>
      <c r="F13" s="18"/>
    </row>
    <row r="14" spans="1:6" s="19" customFormat="1" ht="15.75">
      <c r="A14" s="13"/>
      <c r="B14" s="17" t="s">
        <v>1072</v>
      </c>
      <c r="C14" s="17"/>
      <c r="D14" s="18"/>
      <c r="E14" s="18"/>
      <c r="F14" s="18"/>
    </row>
    <row r="15" spans="1:6" s="19" customFormat="1" ht="47.25">
      <c r="A15" s="13"/>
      <c r="B15" s="22" t="s">
        <v>12</v>
      </c>
      <c r="C15" s="23"/>
      <c r="D15" s="18"/>
      <c r="E15" s="18"/>
      <c r="F15" s="18"/>
    </row>
    <row r="16" spans="1:6" s="19" customFormat="1" ht="15.75">
      <c r="A16" s="13"/>
      <c r="B16" s="26" t="s">
        <v>13</v>
      </c>
      <c r="C16" s="27"/>
      <c r="D16" s="18"/>
      <c r="E16" s="18"/>
      <c r="F16" s="18"/>
    </row>
    <row r="17" spans="1:6" s="19" customFormat="1" ht="15.75">
      <c r="A17" s="13"/>
      <c r="B17" s="26" t="s">
        <v>14</v>
      </c>
      <c r="C17" s="27"/>
      <c r="D17" s="18"/>
      <c r="E17" s="18"/>
      <c r="F17" s="18"/>
    </row>
    <row r="18" spans="1:6" s="19" customFormat="1" ht="31.5">
      <c r="A18" s="13"/>
      <c r="B18" s="26" t="s">
        <v>15</v>
      </c>
      <c r="C18" s="27"/>
      <c r="D18" s="18"/>
      <c r="E18" s="18"/>
      <c r="F18" s="18"/>
    </row>
    <row r="19" spans="1:6" s="19" customFormat="1" ht="47.25">
      <c r="A19" s="13"/>
      <c r="B19" s="26" t="s">
        <v>16</v>
      </c>
      <c r="C19" s="27"/>
      <c r="D19" s="18"/>
      <c r="E19" s="18"/>
      <c r="F19" s="18"/>
    </row>
    <row r="20" spans="1:6" s="19" customFormat="1" ht="78.75">
      <c r="A20" s="13"/>
      <c r="B20" s="26" t="s">
        <v>17</v>
      </c>
      <c r="C20" s="27"/>
      <c r="D20" s="18"/>
      <c r="E20" s="18"/>
      <c r="F20" s="18"/>
    </row>
    <row r="21" spans="1:6" s="19" customFormat="1" ht="31.5">
      <c r="A21" s="13"/>
      <c r="B21" s="26" t="s">
        <v>18</v>
      </c>
      <c r="C21" s="27"/>
      <c r="D21" s="18"/>
      <c r="E21" s="18"/>
      <c r="F21" s="18"/>
    </row>
    <row r="22" spans="1:6" s="19" customFormat="1" ht="31.5">
      <c r="A22" s="13"/>
      <c r="B22" s="26" t="s">
        <v>19</v>
      </c>
      <c r="C22" s="27"/>
      <c r="D22" s="18"/>
      <c r="E22" s="18"/>
      <c r="F22" s="18"/>
    </row>
    <row r="23" spans="1:6" s="19" customFormat="1" ht="78.75">
      <c r="A23" s="13"/>
      <c r="B23" s="26" t="s">
        <v>20</v>
      </c>
      <c r="C23" s="27"/>
      <c r="D23" s="18"/>
      <c r="E23" s="18"/>
      <c r="F23" s="18"/>
    </row>
    <row r="24" spans="1:6" s="19" customFormat="1" ht="63">
      <c r="A24" s="13"/>
      <c r="B24" s="26" t="s">
        <v>21</v>
      </c>
      <c r="C24" s="27"/>
      <c r="D24" s="18"/>
      <c r="E24" s="18"/>
      <c r="F24" s="18"/>
    </row>
    <row r="25" spans="1:6" s="19" customFormat="1" ht="94.5">
      <c r="A25" s="13"/>
      <c r="B25" s="26" t="s">
        <v>22</v>
      </c>
      <c r="C25" s="27"/>
      <c r="D25" s="18"/>
      <c r="E25" s="18"/>
      <c r="F25" s="18"/>
    </row>
    <row r="26" spans="1:6" s="19" customFormat="1" ht="94.5">
      <c r="A26" s="13"/>
      <c r="B26" s="26" t="s">
        <v>23</v>
      </c>
      <c r="C26" s="27"/>
      <c r="D26" s="18"/>
      <c r="E26" s="18"/>
      <c r="F26" s="18"/>
    </row>
    <row r="27" spans="1:6" s="19" customFormat="1" ht="63">
      <c r="A27" s="13"/>
      <c r="B27" s="22" t="s">
        <v>24</v>
      </c>
      <c r="C27" s="23"/>
      <c r="D27" s="18"/>
      <c r="E27" s="18"/>
      <c r="F27" s="18"/>
    </row>
    <row r="28" spans="1:6" s="19" customFormat="1" ht="63">
      <c r="A28" s="13"/>
      <c r="B28" s="22" t="s">
        <v>25</v>
      </c>
      <c r="C28" s="23"/>
      <c r="D28" s="18"/>
      <c r="E28" s="18"/>
      <c r="F28" s="18"/>
    </row>
    <row r="29" spans="1:6" s="19" customFormat="1" ht="78.75">
      <c r="A29" s="13"/>
      <c r="B29" s="22" t="s">
        <v>26</v>
      </c>
      <c r="C29" s="23"/>
      <c r="D29" s="18"/>
      <c r="E29" s="18"/>
      <c r="F29" s="18"/>
    </row>
    <row r="30" spans="1:6" s="19" customFormat="1" ht="63">
      <c r="A30" s="13"/>
      <c r="B30" s="22" t="s">
        <v>27</v>
      </c>
      <c r="C30" s="23"/>
      <c r="D30" s="18"/>
      <c r="E30" s="18"/>
      <c r="F30" s="18"/>
    </row>
    <row r="31" spans="1:6" s="19" customFormat="1" ht="31.5">
      <c r="A31" s="13"/>
      <c r="B31" s="22" t="s">
        <v>28</v>
      </c>
      <c r="C31" s="23"/>
      <c r="D31" s="18"/>
      <c r="E31" s="18"/>
      <c r="F31" s="18"/>
    </row>
    <row r="32" spans="1:6" s="19" customFormat="1" ht="31.5">
      <c r="A32" s="13"/>
      <c r="B32" s="22" t="s">
        <v>29</v>
      </c>
      <c r="C32" s="23"/>
      <c r="D32" s="18"/>
      <c r="E32" s="18"/>
      <c r="F32" s="18"/>
    </row>
    <row r="33" spans="1:6" s="19" customFormat="1" ht="15.75">
      <c r="A33" s="13"/>
      <c r="B33" s="17" t="s">
        <v>1073</v>
      </c>
      <c r="C33" s="17"/>
      <c r="D33" s="18"/>
      <c r="E33" s="18"/>
      <c r="F33" s="18"/>
    </row>
    <row r="34" spans="1:6" s="19" customFormat="1" ht="31.5">
      <c r="A34" s="13"/>
      <c r="B34" s="22" t="s">
        <v>30</v>
      </c>
      <c r="C34" s="23"/>
      <c r="D34" s="18"/>
      <c r="E34" s="18"/>
      <c r="F34" s="18"/>
    </row>
    <row r="35" spans="1:6" s="19" customFormat="1" ht="126">
      <c r="A35" s="13"/>
      <c r="B35" s="20" t="s">
        <v>31</v>
      </c>
      <c r="C35" s="21"/>
      <c r="D35" s="18"/>
      <c r="E35" s="18"/>
      <c r="F35" s="18"/>
    </row>
    <row r="36" spans="1:6" s="19" customFormat="1" ht="78.75">
      <c r="A36" s="13"/>
      <c r="B36" s="22" t="s">
        <v>32</v>
      </c>
      <c r="C36" s="23"/>
      <c r="D36" s="18"/>
      <c r="E36" s="18"/>
      <c r="F36" s="18"/>
    </row>
    <row r="37" spans="1:6" s="19" customFormat="1" ht="31.5">
      <c r="A37" s="13"/>
      <c r="B37" s="22" t="s">
        <v>33</v>
      </c>
      <c r="C37" s="23"/>
      <c r="D37" s="18"/>
      <c r="E37" s="18"/>
      <c r="F37" s="18"/>
    </row>
    <row r="38" spans="1:6" s="19" customFormat="1" ht="15.75">
      <c r="A38" s="13"/>
      <c r="B38" s="22" t="s">
        <v>34</v>
      </c>
      <c r="C38" s="28"/>
      <c r="D38" s="18"/>
      <c r="E38" s="18"/>
      <c r="F38" s="18"/>
    </row>
    <row r="39" spans="1:6" s="19" customFormat="1" ht="31.5">
      <c r="A39" s="13"/>
      <c r="B39" s="22" t="s">
        <v>35</v>
      </c>
      <c r="C39" s="28"/>
      <c r="D39" s="18"/>
      <c r="E39" s="18"/>
      <c r="F39" s="18"/>
    </row>
    <row r="40" spans="1:6" s="19" customFormat="1" ht="15.75">
      <c r="A40" s="13"/>
      <c r="B40" s="22" t="s">
        <v>36</v>
      </c>
      <c r="C40" s="28"/>
      <c r="D40" s="18"/>
      <c r="E40" s="18"/>
      <c r="F40" s="18"/>
    </row>
    <row r="41" spans="1:6" s="19" customFormat="1" ht="15.75">
      <c r="A41" s="13"/>
      <c r="B41" s="22" t="s">
        <v>37</v>
      </c>
      <c r="C41" s="28"/>
      <c r="D41" s="18"/>
      <c r="E41" s="18"/>
      <c r="F41" s="18"/>
    </row>
    <row r="42" spans="1:6" s="19" customFormat="1" ht="15.75">
      <c r="A42" s="13"/>
      <c r="B42" s="22" t="s">
        <v>38</v>
      </c>
      <c r="C42" s="28"/>
      <c r="D42" s="18"/>
      <c r="E42" s="18"/>
      <c r="F42" s="18"/>
    </row>
    <row r="43" spans="1:6" s="19" customFormat="1" ht="47.25">
      <c r="A43" s="13"/>
      <c r="B43" s="22" t="s">
        <v>39</v>
      </c>
      <c r="C43" s="23"/>
      <c r="D43" s="18"/>
      <c r="E43" s="18"/>
      <c r="F43" s="18"/>
    </row>
    <row r="44" spans="1:6" s="19" customFormat="1" ht="47.25">
      <c r="A44" s="13"/>
      <c r="B44" s="22" t="s">
        <v>40</v>
      </c>
      <c r="C44" s="23"/>
      <c r="D44" s="18"/>
      <c r="E44" s="18"/>
      <c r="F44" s="18"/>
    </row>
    <row r="45" spans="1:6" s="19" customFormat="1" ht="31.5">
      <c r="A45" s="13"/>
      <c r="B45" s="22" t="s">
        <v>41</v>
      </c>
      <c r="C45" s="23"/>
      <c r="D45" s="18"/>
      <c r="E45" s="18"/>
      <c r="F45" s="18"/>
    </row>
    <row r="46" spans="1:6" s="19" customFormat="1" ht="31.5">
      <c r="A46" s="13"/>
      <c r="B46" s="22" t="s">
        <v>42</v>
      </c>
      <c r="C46" s="23"/>
      <c r="D46" s="18"/>
      <c r="E46" s="18"/>
      <c r="F46" s="18"/>
    </row>
    <row r="47" spans="1:6" s="19" customFormat="1" ht="15.75">
      <c r="A47" s="13"/>
      <c r="B47" s="17" t="s">
        <v>1074</v>
      </c>
      <c r="C47" s="17"/>
      <c r="D47" s="18"/>
      <c r="E47" s="18"/>
      <c r="F47" s="18"/>
    </row>
    <row r="48" spans="1:6" s="19" customFormat="1" ht="47.25">
      <c r="A48" s="13"/>
      <c r="B48" s="22" t="s">
        <v>43</v>
      </c>
      <c r="C48" s="23"/>
      <c r="D48" s="18"/>
      <c r="E48" s="18"/>
      <c r="F48" s="18"/>
    </row>
    <row r="49" spans="1:6" s="19" customFormat="1" ht="15.75">
      <c r="A49" s="13"/>
      <c r="B49" s="26" t="s">
        <v>13</v>
      </c>
      <c r="C49" s="27"/>
      <c r="D49" s="18"/>
      <c r="E49" s="18"/>
      <c r="F49" s="18"/>
    </row>
    <row r="50" spans="1:6" s="19" customFormat="1" ht="15.75">
      <c r="A50" s="13"/>
      <c r="B50" s="26" t="s">
        <v>14</v>
      </c>
      <c r="C50" s="27"/>
      <c r="D50" s="18"/>
      <c r="E50" s="18"/>
      <c r="F50" s="18"/>
    </row>
    <row r="51" spans="1:6" s="19" customFormat="1" ht="31.5">
      <c r="A51" s="13"/>
      <c r="B51" s="26" t="s">
        <v>15</v>
      </c>
      <c r="C51" s="27"/>
      <c r="D51" s="18"/>
      <c r="E51" s="18"/>
      <c r="F51" s="18"/>
    </row>
    <row r="52" spans="1:6" s="19" customFormat="1" ht="47.25">
      <c r="A52" s="13"/>
      <c r="B52" s="26" t="s">
        <v>16</v>
      </c>
      <c r="C52" s="27"/>
      <c r="D52" s="18"/>
      <c r="E52" s="18"/>
      <c r="F52" s="18"/>
    </row>
    <row r="53" spans="1:6" s="19" customFormat="1" ht="78.75">
      <c r="A53" s="13"/>
      <c r="B53" s="26" t="s">
        <v>17</v>
      </c>
      <c r="C53" s="27"/>
      <c r="D53" s="18"/>
      <c r="E53" s="18"/>
      <c r="F53" s="18"/>
    </row>
    <row r="54" spans="1:6" s="19" customFormat="1" ht="31.5">
      <c r="A54" s="13"/>
      <c r="B54" s="26" t="s">
        <v>18</v>
      </c>
      <c r="C54" s="27"/>
      <c r="D54" s="18"/>
      <c r="E54" s="18"/>
      <c r="F54" s="18"/>
    </row>
    <row r="55" spans="1:6" s="19" customFormat="1" ht="31.5">
      <c r="A55" s="13"/>
      <c r="B55" s="26" t="s">
        <v>19</v>
      </c>
      <c r="C55" s="27"/>
      <c r="D55" s="18"/>
      <c r="E55" s="18"/>
      <c r="F55" s="18"/>
    </row>
    <row r="56" spans="1:6" s="19" customFormat="1" ht="78.75">
      <c r="A56" s="13"/>
      <c r="B56" s="26" t="s">
        <v>20</v>
      </c>
      <c r="C56" s="27"/>
      <c r="D56" s="18"/>
      <c r="E56" s="18"/>
      <c r="F56" s="18"/>
    </row>
    <row r="57" spans="1:6" s="19" customFormat="1" ht="63">
      <c r="A57" s="13"/>
      <c r="B57" s="26" t="s">
        <v>21</v>
      </c>
      <c r="C57" s="27"/>
      <c r="D57" s="18"/>
      <c r="E57" s="18"/>
      <c r="F57" s="18"/>
    </row>
    <row r="58" spans="1:6" s="19" customFormat="1" ht="94.5">
      <c r="A58" s="13"/>
      <c r="B58" s="26" t="s">
        <v>22</v>
      </c>
      <c r="C58" s="27"/>
      <c r="D58" s="18"/>
      <c r="E58" s="18"/>
      <c r="F58" s="18"/>
    </row>
    <row r="59" spans="1:6" s="19" customFormat="1" ht="94.5">
      <c r="A59" s="13"/>
      <c r="B59" s="26" t="s">
        <v>23</v>
      </c>
      <c r="C59" s="27"/>
      <c r="D59" s="18"/>
      <c r="E59" s="18"/>
      <c r="F59" s="18"/>
    </row>
    <row r="60" spans="1:6" s="19" customFormat="1" ht="78.75">
      <c r="A60" s="13"/>
      <c r="B60" s="22" t="s">
        <v>44</v>
      </c>
      <c r="C60" s="23"/>
      <c r="D60" s="18"/>
      <c r="E60" s="18"/>
      <c r="F60" s="18"/>
    </row>
    <row r="61" spans="1:6" s="19" customFormat="1" ht="31.5">
      <c r="A61" s="13"/>
      <c r="B61" s="22" t="s">
        <v>45</v>
      </c>
      <c r="C61" s="23"/>
      <c r="D61" s="18"/>
      <c r="E61" s="18"/>
      <c r="F61" s="18"/>
    </row>
    <row r="62" spans="1:6" s="19" customFormat="1" ht="15.75">
      <c r="A62" s="13"/>
      <c r="B62" s="22" t="s">
        <v>46</v>
      </c>
      <c r="C62" s="23"/>
      <c r="D62" s="18"/>
      <c r="E62" s="18"/>
      <c r="F62" s="18"/>
    </row>
    <row r="63" spans="1:6" s="19" customFormat="1" ht="15.75">
      <c r="A63" s="13"/>
      <c r="B63" s="22" t="s">
        <v>47</v>
      </c>
      <c r="C63" s="23"/>
      <c r="D63" s="18"/>
      <c r="E63" s="18"/>
      <c r="F63" s="18"/>
    </row>
    <row r="64" spans="1:6" s="19" customFormat="1" ht="63">
      <c r="A64" s="13"/>
      <c r="B64" s="22" t="s">
        <v>48</v>
      </c>
      <c r="C64" s="29"/>
      <c r="D64" s="18"/>
      <c r="E64" s="18"/>
      <c r="F64" s="18"/>
    </row>
    <row r="65" spans="1:6" s="19" customFormat="1" ht="31.5">
      <c r="A65" s="13"/>
      <c r="B65" s="21" t="s">
        <v>49</v>
      </c>
      <c r="C65" s="30"/>
      <c r="D65" s="18"/>
      <c r="E65" s="18"/>
      <c r="F65" s="18"/>
    </row>
    <row r="66" spans="1:6" s="19" customFormat="1" ht="15.75">
      <c r="A66" s="13"/>
      <c r="B66" s="17" t="s">
        <v>1075</v>
      </c>
      <c r="C66" s="17"/>
      <c r="D66" s="18"/>
      <c r="E66" s="18"/>
      <c r="F66" s="18"/>
    </row>
    <row r="67" spans="1:6" s="19" customFormat="1" ht="94.5">
      <c r="A67" s="31"/>
      <c r="B67" s="22" t="s">
        <v>50</v>
      </c>
      <c r="C67" s="23"/>
      <c r="D67" s="18"/>
      <c r="E67" s="18"/>
      <c r="F67" s="18"/>
    </row>
    <row r="68" spans="1:6" s="19" customFormat="1" ht="63">
      <c r="A68" s="31"/>
      <c r="B68" s="22" t="s">
        <v>51</v>
      </c>
      <c r="C68" s="23"/>
      <c r="D68" s="18"/>
      <c r="E68" s="18"/>
      <c r="F68" s="18"/>
    </row>
    <row r="69" spans="1:6" s="19" customFormat="1" ht="31.5">
      <c r="A69" s="695"/>
      <c r="B69" s="22" t="s">
        <v>52</v>
      </c>
      <c r="C69" s="23"/>
      <c r="D69" s="18"/>
      <c r="E69" s="18"/>
      <c r="F69" s="18"/>
    </row>
    <row r="70" spans="1:6" ht="15.75">
      <c r="A70" s="13">
        <v>2</v>
      </c>
      <c r="B70" s="32" t="s">
        <v>53</v>
      </c>
      <c r="C70" s="33"/>
      <c r="D70" s="16"/>
      <c r="E70" s="16"/>
      <c r="F70" s="16"/>
    </row>
    <row r="71" spans="1:6" ht="15.75">
      <c r="A71" s="13">
        <v>3</v>
      </c>
      <c r="B71" s="34" t="s">
        <v>54</v>
      </c>
      <c r="C71" s="13"/>
      <c r="D71" s="16"/>
      <c r="E71" s="16"/>
      <c r="F71" s="16"/>
    </row>
    <row r="72" spans="1:6" ht="15.75">
      <c r="A72" s="13"/>
      <c r="B72" s="35" t="s">
        <v>55</v>
      </c>
      <c r="C72" s="33"/>
      <c r="D72" s="16"/>
      <c r="E72" s="16"/>
      <c r="F72" s="16"/>
    </row>
    <row r="73" spans="1:6" ht="31.5">
      <c r="A73" s="13"/>
      <c r="B73" s="36" t="s">
        <v>56</v>
      </c>
      <c r="C73" s="33"/>
      <c r="D73" s="16"/>
      <c r="E73" s="16"/>
      <c r="F73" s="16"/>
    </row>
    <row r="74" spans="1:6" ht="15.75">
      <c r="A74" s="13"/>
      <c r="B74" s="37" t="s">
        <v>57</v>
      </c>
      <c r="C74" s="33"/>
      <c r="D74" s="16"/>
      <c r="E74" s="16"/>
      <c r="F74" s="16"/>
    </row>
    <row r="75" spans="1:6" ht="15.75">
      <c r="A75" s="13">
        <v>4</v>
      </c>
      <c r="B75" s="34" t="s">
        <v>58</v>
      </c>
      <c r="C75" s="13"/>
      <c r="D75" s="16"/>
      <c r="E75" s="16"/>
      <c r="F75" s="16"/>
    </row>
    <row r="76" spans="1:6" ht="15.75">
      <c r="A76" s="13"/>
      <c r="B76" s="38" t="s">
        <v>59</v>
      </c>
      <c r="C76" s="13"/>
      <c r="D76" s="16"/>
      <c r="E76" s="16"/>
      <c r="F76" s="16"/>
    </row>
    <row r="77" spans="1:6" ht="47.25">
      <c r="A77" s="13"/>
      <c r="B77" s="39" t="s">
        <v>60</v>
      </c>
      <c r="C77" s="13"/>
      <c r="D77" s="16"/>
      <c r="E77" s="16"/>
      <c r="F77" s="16"/>
    </row>
    <row r="78" spans="1:6" ht="31.5">
      <c r="A78" s="13"/>
      <c r="B78" s="39" t="s">
        <v>61</v>
      </c>
      <c r="C78" s="13"/>
      <c r="D78" s="16"/>
      <c r="E78" s="16"/>
      <c r="F78" s="16"/>
    </row>
    <row r="79" spans="1:6" ht="15.75">
      <c r="A79" s="13"/>
      <c r="B79" s="40" t="s">
        <v>62</v>
      </c>
      <c r="C79" s="33"/>
      <c r="D79" s="16"/>
      <c r="E79" s="16"/>
      <c r="F79" s="16"/>
    </row>
    <row r="80" spans="1:6" ht="15.75">
      <c r="A80" s="13"/>
      <c r="B80" s="41" t="s">
        <v>63</v>
      </c>
      <c r="C80" s="33"/>
      <c r="D80" s="16"/>
      <c r="E80" s="16"/>
      <c r="F80" s="16"/>
    </row>
    <row r="81" spans="1:6" ht="15.75">
      <c r="A81" s="13"/>
      <c r="B81" s="41" t="s">
        <v>64</v>
      </c>
      <c r="C81" s="33"/>
      <c r="D81" s="16"/>
      <c r="E81" s="16"/>
      <c r="F81" s="16"/>
    </row>
    <row r="82" spans="1:6" ht="31.5">
      <c r="A82" s="13"/>
      <c r="B82" s="41" t="s">
        <v>65</v>
      </c>
      <c r="C82" s="33"/>
      <c r="D82" s="16"/>
      <c r="E82" s="16"/>
      <c r="F82" s="16"/>
    </row>
    <row r="83" spans="1:6" ht="31.5">
      <c r="A83" s="13"/>
      <c r="B83" s="41" t="s">
        <v>66</v>
      </c>
      <c r="C83" s="33"/>
      <c r="D83" s="16"/>
      <c r="E83" s="16"/>
      <c r="F83" s="16"/>
    </row>
    <row r="84" spans="1:6" ht="47.25">
      <c r="A84" s="13"/>
      <c r="B84" s="39" t="s">
        <v>67</v>
      </c>
      <c r="C84" s="33"/>
      <c r="D84" s="16"/>
      <c r="E84" s="16"/>
      <c r="F84" s="16"/>
    </row>
    <row r="85" spans="1:6" ht="15.75">
      <c r="A85" s="13"/>
      <c r="B85" s="40" t="s">
        <v>68</v>
      </c>
      <c r="C85" s="33"/>
      <c r="D85" s="16"/>
      <c r="E85" s="16"/>
      <c r="F85" s="16"/>
    </row>
    <row r="86" spans="1:6" ht="15.75">
      <c r="A86" s="13"/>
      <c r="B86" s="41" t="s">
        <v>69</v>
      </c>
      <c r="C86" s="33"/>
      <c r="D86" s="16"/>
      <c r="E86" s="16"/>
      <c r="F86" s="16"/>
    </row>
    <row r="87" spans="1:6" ht="15.75">
      <c r="A87" s="13"/>
      <c r="B87" s="41" t="s">
        <v>70</v>
      </c>
      <c r="C87" s="33"/>
      <c r="D87" s="16"/>
      <c r="E87" s="16"/>
      <c r="F87" s="16"/>
    </row>
    <row r="88" spans="1:6" ht="15.75">
      <c r="A88" s="13"/>
      <c r="B88" s="41" t="s">
        <v>71</v>
      </c>
      <c r="C88" s="33"/>
      <c r="D88" s="16"/>
      <c r="E88" s="16"/>
      <c r="F88" s="16"/>
    </row>
    <row r="89" spans="1:6" ht="15.75">
      <c r="A89" s="13"/>
      <c r="B89" s="41" t="s">
        <v>72</v>
      </c>
      <c r="C89" s="33"/>
      <c r="D89" s="16"/>
      <c r="E89" s="16"/>
      <c r="F89" s="16"/>
    </row>
    <row r="90" spans="1:6" ht="15.75">
      <c r="A90" s="13"/>
      <c r="B90" s="42" t="s">
        <v>73</v>
      </c>
      <c r="C90" s="33"/>
      <c r="D90" s="16"/>
      <c r="E90" s="16"/>
      <c r="F90" s="16"/>
    </row>
    <row r="91" spans="1:6" ht="15.75">
      <c r="A91" s="13"/>
      <c r="B91" s="42" t="s">
        <v>74</v>
      </c>
      <c r="C91" s="33"/>
      <c r="D91" s="16"/>
      <c r="E91" s="16"/>
      <c r="F91" s="16"/>
    </row>
    <row r="92" spans="1:6" ht="15.75">
      <c r="A92" s="13"/>
      <c r="B92" s="41" t="s">
        <v>75</v>
      </c>
      <c r="C92" s="33"/>
      <c r="D92" s="16"/>
      <c r="E92" s="16"/>
      <c r="F92" s="16"/>
    </row>
    <row r="93" spans="1:6" ht="15.75">
      <c r="A93" s="13"/>
      <c r="B93" s="41" t="s">
        <v>76</v>
      </c>
      <c r="C93" s="33"/>
      <c r="D93" s="16"/>
      <c r="E93" s="16"/>
      <c r="F93" s="16"/>
    </row>
    <row r="94" spans="1:6" ht="31.5">
      <c r="A94" s="13"/>
      <c r="B94" s="41" t="s">
        <v>77</v>
      </c>
      <c r="C94" s="33"/>
      <c r="D94" s="16"/>
      <c r="E94" s="16"/>
      <c r="F94" s="16"/>
    </row>
    <row r="95" spans="1:6" ht="31.5">
      <c r="A95" s="13"/>
      <c r="B95" s="41" t="s">
        <v>78</v>
      </c>
      <c r="C95" s="33"/>
      <c r="D95" s="16"/>
      <c r="E95" s="16"/>
      <c r="F95" s="16"/>
    </row>
    <row r="96" spans="1:6" ht="15.75">
      <c r="A96" s="13"/>
      <c r="B96" s="40" t="s">
        <v>79</v>
      </c>
      <c r="C96" s="33"/>
      <c r="D96" s="16"/>
      <c r="E96" s="16"/>
      <c r="F96" s="16"/>
    </row>
    <row r="97" spans="1:6" ht="15.75">
      <c r="A97" s="13"/>
      <c r="B97" s="41" t="s">
        <v>80</v>
      </c>
      <c r="C97" s="33"/>
      <c r="D97" s="16"/>
      <c r="E97" s="16"/>
      <c r="F97" s="16"/>
    </row>
    <row r="98" spans="1:6" ht="31.5">
      <c r="A98" s="13"/>
      <c r="B98" s="41" t="s">
        <v>81</v>
      </c>
      <c r="C98" s="33"/>
      <c r="D98" s="16"/>
      <c r="E98" s="16"/>
      <c r="F98" s="16"/>
    </row>
    <row r="99" spans="1:6" ht="15.75">
      <c r="A99" s="13"/>
      <c r="B99" s="41" t="s">
        <v>82</v>
      </c>
      <c r="C99" s="33"/>
      <c r="D99" s="16"/>
      <c r="E99" s="16"/>
      <c r="F99" s="16"/>
    </row>
    <row r="100" spans="1:6" ht="31.5">
      <c r="A100" s="13"/>
      <c r="B100" s="41" t="s">
        <v>83</v>
      </c>
      <c r="C100" s="33"/>
      <c r="D100" s="16"/>
      <c r="E100" s="16"/>
      <c r="F100" s="16"/>
    </row>
    <row r="101" spans="1:6" ht="31.5">
      <c r="A101" s="13"/>
      <c r="B101" s="41" t="s">
        <v>84</v>
      </c>
      <c r="C101" s="33"/>
      <c r="D101" s="16"/>
      <c r="E101" s="16"/>
      <c r="F101" s="16"/>
    </row>
    <row r="102" spans="1:6" ht="31.5">
      <c r="A102" s="13"/>
      <c r="B102" s="41" t="s">
        <v>85</v>
      </c>
      <c r="C102" s="33"/>
      <c r="D102" s="16"/>
      <c r="E102" s="16"/>
      <c r="F102" s="16"/>
    </row>
    <row r="103" spans="1:6" ht="31.5">
      <c r="A103" s="13"/>
      <c r="B103" s="41" t="s">
        <v>86</v>
      </c>
      <c r="C103" s="33"/>
      <c r="D103" s="16"/>
      <c r="E103" s="16"/>
      <c r="F103" s="16"/>
    </row>
    <row r="104" spans="1:6" ht="31.5">
      <c r="A104" s="13"/>
      <c r="B104" s="39" t="s">
        <v>87</v>
      </c>
      <c r="C104" s="33"/>
      <c r="D104" s="16"/>
      <c r="E104" s="16"/>
      <c r="F104" s="16"/>
    </row>
    <row r="105" spans="1:6" ht="15.75">
      <c r="A105" s="13"/>
      <c r="B105" s="41" t="s">
        <v>88</v>
      </c>
      <c r="C105" s="33"/>
      <c r="D105" s="16"/>
      <c r="E105" s="16"/>
      <c r="F105" s="16"/>
    </row>
    <row r="106" spans="1:6" ht="15.75">
      <c r="A106" s="13"/>
      <c r="B106" s="41" t="s">
        <v>89</v>
      </c>
      <c r="C106" s="33"/>
      <c r="D106" s="16"/>
      <c r="E106" s="16"/>
      <c r="F106" s="16"/>
    </row>
    <row r="107" spans="1:6" ht="15.75">
      <c r="A107" s="13"/>
      <c r="B107" s="41" t="s">
        <v>90</v>
      </c>
      <c r="C107" s="33"/>
      <c r="D107" s="16"/>
      <c r="E107" s="16"/>
      <c r="F107" s="16"/>
    </row>
    <row r="108" spans="1:6" ht="63">
      <c r="A108" s="13"/>
      <c r="B108" s="39" t="s">
        <v>91</v>
      </c>
      <c r="C108" s="33"/>
      <c r="D108" s="16"/>
      <c r="E108" s="16"/>
      <c r="F108" s="16"/>
    </row>
    <row r="109" spans="1:6" ht="31.5">
      <c r="A109" s="13"/>
      <c r="B109" s="41" t="s">
        <v>92</v>
      </c>
      <c r="C109" s="33"/>
      <c r="D109" s="16"/>
      <c r="E109" s="16"/>
      <c r="F109" s="16"/>
    </row>
    <row r="110" spans="1:6" ht="47.25">
      <c r="A110" s="13"/>
      <c r="B110" s="41" t="s">
        <v>93</v>
      </c>
      <c r="C110" s="33"/>
      <c r="D110" s="16"/>
      <c r="E110" s="16"/>
      <c r="F110" s="16"/>
    </row>
    <row r="111" spans="1:6" ht="110.25">
      <c r="A111" s="13"/>
      <c r="B111" s="43" t="s">
        <v>94</v>
      </c>
      <c r="C111" s="33"/>
      <c r="D111" s="16"/>
      <c r="E111" s="16"/>
      <c r="F111" s="16"/>
    </row>
    <row r="112" spans="1:6" ht="15.75">
      <c r="A112" s="13"/>
      <c r="B112" s="44" t="s">
        <v>95</v>
      </c>
      <c r="C112" s="33"/>
      <c r="D112" s="16"/>
      <c r="E112" s="16"/>
      <c r="F112" s="16"/>
    </row>
    <row r="113" spans="1:6" ht="15.75">
      <c r="A113" s="13"/>
      <c r="B113" s="45" t="s">
        <v>96</v>
      </c>
      <c r="C113" s="33"/>
      <c r="D113" s="16"/>
      <c r="E113" s="16"/>
      <c r="F113" s="16"/>
    </row>
    <row r="114" spans="1:6" ht="15.75">
      <c r="A114" s="13"/>
      <c r="B114" s="45" t="s">
        <v>97</v>
      </c>
      <c r="C114" s="33"/>
      <c r="D114" s="16"/>
      <c r="E114" s="16"/>
      <c r="F114" s="16"/>
    </row>
    <row r="115" spans="1:6" ht="15.75">
      <c r="A115" s="13"/>
      <c r="B115" s="38" t="s">
        <v>98</v>
      </c>
      <c r="C115" s="33"/>
      <c r="D115" s="16"/>
      <c r="E115" s="16"/>
      <c r="F115" s="16"/>
    </row>
    <row r="116" spans="1:6" ht="47.25">
      <c r="A116" s="13"/>
      <c r="B116" s="41" t="s">
        <v>99</v>
      </c>
      <c r="C116" s="33"/>
      <c r="D116" s="16"/>
      <c r="E116" s="16"/>
      <c r="F116" s="16"/>
    </row>
    <row r="117" spans="1:6" ht="47.25">
      <c r="A117" s="13"/>
      <c r="B117" s="41" t="s">
        <v>100</v>
      </c>
      <c r="C117" s="33"/>
      <c r="D117" s="16"/>
      <c r="E117" s="16"/>
      <c r="F117" s="16"/>
    </row>
    <row r="118" spans="1:6" ht="31.5">
      <c r="A118" s="13"/>
      <c r="B118" s="41" t="s">
        <v>101</v>
      </c>
      <c r="C118" s="33"/>
      <c r="D118" s="16"/>
      <c r="E118" s="16"/>
      <c r="F118" s="16"/>
    </row>
    <row r="119" spans="1:6" ht="15.75">
      <c r="A119" s="13">
        <v>5</v>
      </c>
      <c r="B119" s="34" t="s">
        <v>102</v>
      </c>
      <c r="C119" s="13"/>
      <c r="D119" s="16"/>
      <c r="E119" s="16"/>
      <c r="F119" s="16"/>
    </row>
    <row r="120" spans="1:6" ht="15.75">
      <c r="A120" s="13"/>
      <c r="B120" s="38" t="s">
        <v>103</v>
      </c>
      <c r="C120" s="33"/>
      <c r="D120" s="16"/>
      <c r="E120" s="16"/>
      <c r="F120" s="16"/>
    </row>
    <row r="121" spans="1:6" ht="15.75">
      <c r="A121" s="13"/>
      <c r="B121" s="42" t="s">
        <v>64</v>
      </c>
      <c r="C121" s="33"/>
      <c r="D121" s="16"/>
      <c r="E121" s="16"/>
      <c r="F121" s="16"/>
    </row>
    <row r="122" spans="1:6" ht="78.75">
      <c r="A122" s="13"/>
      <c r="B122" s="41" t="s">
        <v>104</v>
      </c>
      <c r="C122" s="33"/>
      <c r="D122" s="16"/>
      <c r="E122" s="16"/>
      <c r="F122" s="16"/>
    </row>
    <row r="123" spans="1:6" ht="31.5">
      <c r="A123" s="13"/>
      <c r="B123" s="39" t="s">
        <v>105</v>
      </c>
      <c r="C123" s="33"/>
      <c r="D123" s="16"/>
      <c r="E123" s="16"/>
      <c r="F123" s="16"/>
    </row>
    <row r="124" spans="1:6" ht="15.75">
      <c r="A124" s="13"/>
      <c r="B124" s="38" t="s">
        <v>106</v>
      </c>
      <c r="C124" s="33"/>
      <c r="D124" s="16"/>
      <c r="E124" s="16"/>
      <c r="F124" s="16"/>
    </row>
    <row r="125" spans="1:6" ht="31.5">
      <c r="A125" s="13"/>
      <c r="B125" s="41" t="s">
        <v>107</v>
      </c>
      <c r="C125" s="33"/>
      <c r="D125" s="16"/>
      <c r="E125" s="16"/>
      <c r="F125" s="16"/>
    </row>
    <row r="126" spans="1:6" ht="15.75">
      <c r="A126" s="13"/>
      <c r="B126" s="42" t="s">
        <v>108</v>
      </c>
      <c r="C126" s="33"/>
      <c r="D126" s="16"/>
      <c r="E126" s="16"/>
      <c r="F126" s="16"/>
    </row>
    <row r="127" spans="1:6" ht="15.75">
      <c r="A127" s="13"/>
      <c r="B127" s="42" t="s">
        <v>109</v>
      </c>
      <c r="C127" s="33"/>
      <c r="D127" s="16"/>
      <c r="E127" s="16"/>
      <c r="F127" s="16"/>
    </row>
    <row r="128" spans="1:6" ht="15.75">
      <c r="A128" s="13"/>
      <c r="B128" s="42" t="s">
        <v>110</v>
      </c>
      <c r="C128" s="33"/>
      <c r="D128" s="16"/>
      <c r="E128" s="16"/>
      <c r="F128" s="16"/>
    </row>
    <row r="129" spans="1:6" ht="15.75">
      <c r="A129" s="13"/>
      <c r="B129" s="42" t="s">
        <v>111</v>
      </c>
      <c r="C129" s="33"/>
      <c r="D129" s="16"/>
      <c r="E129" s="16"/>
      <c r="F129" s="16"/>
    </row>
    <row r="130" spans="1:6" ht="15.75">
      <c r="A130" s="13"/>
      <c r="B130" s="38" t="s">
        <v>112</v>
      </c>
      <c r="C130" s="33"/>
      <c r="D130" s="16"/>
      <c r="E130" s="16"/>
      <c r="F130" s="16"/>
    </row>
    <row r="131" spans="1:6" ht="47.25">
      <c r="A131" s="13"/>
      <c r="B131" s="41" t="s">
        <v>113</v>
      </c>
      <c r="C131" s="33"/>
      <c r="D131" s="16"/>
      <c r="E131" s="16"/>
      <c r="F131" s="16"/>
    </row>
    <row r="132" spans="1:6" ht="15.75">
      <c r="A132" s="13"/>
      <c r="B132" s="46" t="s">
        <v>114</v>
      </c>
      <c r="C132" s="33"/>
      <c r="D132" s="16"/>
      <c r="E132" s="16"/>
      <c r="F132" s="16"/>
    </row>
    <row r="133" spans="1:6" ht="15.75">
      <c r="A133" s="13"/>
      <c r="B133" s="42" t="s">
        <v>115</v>
      </c>
      <c r="C133" s="33"/>
      <c r="D133" s="16"/>
      <c r="E133" s="16"/>
      <c r="F133" s="16"/>
    </row>
    <row r="134" spans="1:6" ht="31.5">
      <c r="A134" s="13"/>
      <c r="B134" s="39" t="s">
        <v>116</v>
      </c>
      <c r="C134" s="33"/>
      <c r="D134" s="16"/>
      <c r="E134" s="16"/>
      <c r="F134" s="16"/>
    </row>
    <row r="135" spans="1:6" ht="15.75">
      <c r="A135" s="13"/>
      <c r="B135" s="42" t="s">
        <v>117</v>
      </c>
      <c r="C135" s="33"/>
      <c r="D135" s="16"/>
      <c r="E135" s="16"/>
      <c r="F135" s="16"/>
    </row>
    <row r="136" spans="1:6" ht="15.75">
      <c r="A136" s="13"/>
      <c r="B136" s="42" t="s">
        <v>118</v>
      </c>
      <c r="C136" s="33"/>
      <c r="D136" s="16"/>
      <c r="E136" s="16"/>
      <c r="F136" s="16"/>
    </row>
    <row r="137" spans="1:6" ht="15.75">
      <c r="A137" s="13"/>
      <c r="B137" s="46" t="s">
        <v>119</v>
      </c>
      <c r="C137" s="33"/>
      <c r="D137" s="16"/>
      <c r="E137" s="16"/>
      <c r="F137" s="16"/>
    </row>
    <row r="138" spans="1:6" ht="31.5">
      <c r="A138" s="13"/>
      <c r="B138" s="39" t="s">
        <v>120</v>
      </c>
      <c r="C138" s="33"/>
      <c r="D138" s="16"/>
      <c r="E138" s="16"/>
      <c r="F138" s="16"/>
    </row>
    <row r="139" spans="1:6" s="51" customFormat="1" ht="31.5">
      <c r="A139" s="47">
        <v>6</v>
      </c>
      <c r="B139" s="48" t="s">
        <v>121</v>
      </c>
      <c r="C139" s="49"/>
      <c r="D139" s="50"/>
      <c r="E139" s="50"/>
      <c r="F139" s="50"/>
    </row>
    <row r="140" spans="1:6" ht="15.75">
      <c r="A140" s="47"/>
      <c r="B140" s="52" t="s">
        <v>96</v>
      </c>
      <c r="C140" s="53"/>
      <c r="D140" s="16"/>
      <c r="E140" s="16"/>
      <c r="F140" s="16"/>
    </row>
    <row r="141" spans="1:6" ht="15.75">
      <c r="A141" s="47"/>
      <c r="B141" s="52" t="s">
        <v>97</v>
      </c>
      <c r="C141" s="53"/>
      <c r="D141" s="16"/>
      <c r="E141" s="16"/>
      <c r="F141" s="16"/>
    </row>
    <row r="142" spans="1:6" ht="15.75">
      <c r="A142" s="47"/>
      <c r="B142" s="52" t="s">
        <v>122</v>
      </c>
      <c r="C142" s="53"/>
      <c r="D142" s="16"/>
      <c r="E142" s="16"/>
      <c r="F142" s="16"/>
    </row>
    <row r="143" spans="1:6" ht="15.75">
      <c r="A143" s="47">
        <v>7</v>
      </c>
      <c r="B143" s="54" t="s">
        <v>123</v>
      </c>
      <c r="C143" s="53"/>
      <c r="D143" s="16"/>
      <c r="E143" s="16"/>
      <c r="F143" s="16"/>
    </row>
    <row r="144" spans="1:6" ht="15.75">
      <c r="A144" s="47"/>
      <c r="B144" s="55" t="s">
        <v>124</v>
      </c>
      <c r="C144" s="53"/>
      <c r="D144" s="16"/>
      <c r="E144" s="16"/>
      <c r="F144" s="16"/>
    </row>
    <row r="145" spans="1:6" ht="63">
      <c r="A145" s="47"/>
      <c r="B145" s="56" t="s">
        <v>125</v>
      </c>
      <c r="C145" s="53"/>
      <c r="D145" s="16"/>
      <c r="E145" s="16"/>
      <c r="F145" s="16"/>
    </row>
    <row r="146" spans="1:6" ht="15.75">
      <c r="A146" s="47">
        <v>8</v>
      </c>
      <c r="B146" s="54" t="s">
        <v>126</v>
      </c>
      <c r="C146" s="53"/>
      <c r="D146" s="16"/>
      <c r="E146" s="16"/>
      <c r="F146" s="16"/>
    </row>
    <row r="147" spans="1:6" ht="15.75">
      <c r="A147" s="57"/>
      <c r="B147" s="58" t="s">
        <v>127</v>
      </c>
      <c r="C147" s="53"/>
      <c r="D147" s="16"/>
      <c r="E147" s="16"/>
      <c r="F147" s="16"/>
    </row>
    <row r="148" spans="1:6" ht="15.75">
      <c r="A148" s="47"/>
      <c r="B148" s="59" t="s">
        <v>128</v>
      </c>
      <c r="C148" s="53"/>
      <c r="D148" s="16"/>
      <c r="E148" s="16"/>
      <c r="F148" s="16"/>
    </row>
    <row r="149" spans="1:6" ht="31.5">
      <c r="A149" s="47"/>
      <c r="B149" s="56" t="s">
        <v>129</v>
      </c>
      <c r="C149" s="53"/>
      <c r="D149" s="16"/>
      <c r="E149" s="16"/>
      <c r="F149" s="16"/>
    </row>
    <row r="150" spans="1:6" ht="15.75">
      <c r="A150" s="47"/>
      <c r="B150" s="55" t="s">
        <v>130</v>
      </c>
      <c r="C150" s="53"/>
      <c r="D150" s="16"/>
      <c r="E150" s="16"/>
      <c r="F150" s="16"/>
    </row>
    <row r="151" spans="1:6" ht="31.5">
      <c r="A151" s="47"/>
      <c r="B151" s="56" t="s">
        <v>131</v>
      </c>
      <c r="C151" s="53"/>
      <c r="D151" s="16"/>
      <c r="E151" s="16"/>
      <c r="F151" s="16"/>
    </row>
    <row r="152" spans="1:6" ht="47.25">
      <c r="A152" s="47"/>
      <c r="B152" s="56" t="s">
        <v>132</v>
      </c>
      <c r="C152" s="53"/>
      <c r="D152" s="16"/>
      <c r="E152" s="16"/>
      <c r="F152" s="16"/>
    </row>
    <row r="153" spans="1:6" ht="31.5">
      <c r="A153" s="47"/>
      <c r="B153" s="56" t="s">
        <v>133</v>
      </c>
      <c r="C153" s="53"/>
      <c r="D153" s="16"/>
      <c r="E153" s="16"/>
      <c r="F153" s="16"/>
    </row>
    <row r="154" spans="1:6" ht="31.5">
      <c r="A154" s="47"/>
      <c r="B154" s="56" t="s">
        <v>134</v>
      </c>
      <c r="C154" s="53"/>
      <c r="D154" s="16"/>
      <c r="E154" s="16"/>
      <c r="F154" s="16"/>
    </row>
    <row r="155" spans="1:6" ht="31.5">
      <c r="A155" s="47"/>
      <c r="B155" s="56" t="s">
        <v>135</v>
      </c>
      <c r="C155" s="53"/>
      <c r="D155" s="16"/>
      <c r="E155" s="16"/>
      <c r="F155" s="16"/>
    </row>
    <row r="156" spans="1:6" ht="31.5">
      <c r="A156" s="47"/>
      <c r="B156" s="56" t="s">
        <v>136</v>
      </c>
      <c r="C156" s="53"/>
      <c r="D156" s="16"/>
      <c r="E156" s="16"/>
      <c r="F156" s="16"/>
    </row>
    <row r="157" spans="1:6" ht="31.5">
      <c r="A157" s="47"/>
      <c r="B157" s="56" t="s">
        <v>137</v>
      </c>
      <c r="C157" s="53"/>
      <c r="D157" s="16"/>
      <c r="E157" s="16"/>
      <c r="F157" s="16"/>
    </row>
    <row r="158" spans="1:6" ht="31.5">
      <c r="A158" s="47"/>
      <c r="B158" s="56" t="s">
        <v>138</v>
      </c>
      <c r="C158" s="53"/>
      <c r="D158" s="16"/>
      <c r="E158" s="16"/>
      <c r="F158" s="16"/>
    </row>
    <row r="159" spans="1:6" ht="15.75">
      <c r="A159" s="47"/>
      <c r="B159" s="55" t="s">
        <v>139</v>
      </c>
      <c r="C159" s="53"/>
      <c r="D159" s="16"/>
      <c r="E159" s="16"/>
      <c r="F159" s="16"/>
    </row>
    <row r="160" spans="1:6" ht="31.5">
      <c r="A160" s="47"/>
      <c r="B160" s="56" t="s">
        <v>140</v>
      </c>
      <c r="C160" s="53"/>
      <c r="D160" s="16"/>
      <c r="E160" s="16"/>
      <c r="F160" s="16"/>
    </row>
    <row r="161" spans="1:6" ht="15.75">
      <c r="A161" s="47"/>
      <c r="B161" s="58" t="s">
        <v>141</v>
      </c>
      <c r="C161" s="53"/>
      <c r="D161" s="16"/>
      <c r="E161" s="16"/>
      <c r="F161" s="16"/>
    </row>
    <row r="162" spans="1:6" ht="15.75">
      <c r="A162" s="47"/>
      <c r="B162" s="55" t="s">
        <v>142</v>
      </c>
      <c r="C162" s="53"/>
      <c r="D162" s="16"/>
      <c r="E162" s="16"/>
      <c r="F162" s="16"/>
    </row>
    <row r="163" spans="1:6" ht="15.75">
      <c r="A163" s="47"/>
      <c r="B163" s="55" t="s">
        <v>143</v>
      </c>
      <c r="C163" s="53"/>
      <c r="D163" s="16"/>
      <c r="E163" s="16"/>
      <c r="F163" s="16"/>
    </row>
    <row r="164" spans="1:6" ht="15.75">
      <c r="A164" s="47"/>
      <c r="B164" s="55" t="s">
        <v>144</v>
      </c>
      <c r="C164" s="53"/>
      <c r="D164" s="16"/>
      <c r="E164" s="16"/>
      <c r="F164" s="16"/>
    </row>
    <row r="165" spans="1:6" ht="31.5">
      <c r="A165" s="47"/>
      <c r="B165" s="60" t="s">
        <v>145</v>
      </c>
      <c r="C165" s="53"/>
      <c r="D165" s="16"/>
      <c r="E165" s="16"/>
      <c r="F165" s="16"/>
    </row>
    <row r="166" spans="1:6" ht="31.5">
      <c r="A166" s="47"/>
      <c r="B166" s="56" t="s">
        <v>146</v>
      </c>
      <c r="C166" s="53"/>
      <c r="D166" s="16"/>
      <c r="E166" s="16"/>
      <c r="F166" s="16"/>
    </row>
    <row r="167" spans="1:6" ht="15.75">
      <c r="A167" s="47">
        <v>9</v>
      </c>
      <c r="B167" s="61" t="s">
        <v>147</v>
      </c>
      <c r="C167" s="53"/>
      <c r="D167" s="16"/>
      <c r="E167" s="16"/>
      <c r="F167" s="16"/>
    </row>
    <row r="168" spans="1:6" ht="15.75">
      <c r="A168" s="47">
        <v>10</v>
      </c>
      <c r="B168" s="61" t="s">
        <v>148</v>
      </c>
      <c r="C168" s="53"/>
      <c r="D168" s="16"/>
      <c r="E168" s="16"/>
      <c r="F168" s="16"/>
    </row>
    <row r="169" spans="1:6" s="73" customFormat="1" ht="31.5">
      <c r="A169" s="69">
        <v>11</v>
      </c>
      <c r="B169" s="70" t="s">
        <v>153</v>
      </c>
      <c r="C169" s="71"/>
      <c r="D169" s="72"/>
      <c r="E169" s="72"/>
      <c r="F169" s="72"/>
    </row>
    <row r="170" spans="1:6" ht="15.75">
      <c r="A170" s="47">
        <v>12</v>
      </c>
      <c r="B170" s="61" t="s">
        <v>149</v>
      </c>
      <c r="C170" s="53"/>
      <c r="D170" s="16"/>
      <c r="E170" s="16"/>
      <c r="F170" s="16"/>
    </row>
    <row r="171" spans="1:6" ht="15.75">
      <c r="A171" s="62"/>
      <c r="B171" s="63"/>
      <c r="C171" s="64"/>
      <c r="D171" s="65"/>
      <c r="E171" s="65"/>
      <c r="F171" s="65"/>
    </row>
    <row r="172" spans="1:6" s="76" customFormat="1" ht="15.75">
      <c r="A172" s="77"/>
      <c r="C172" s="868" t="s">
        <v>150</v>
      </c>
      <c r="D172" s="868"/>
      <c r="E172" s="868"/>
      <c r="F172" s="868"/>
    </row>
    <row r="173" spans="1:6" s="76" customFormat="1" ht="15.75">
      <c r="A173" s="75" t="s">
        <v>151</v>
      </c>
      <c r="B173" s="75"/>
      <c r="C173" s="75"/>
      <c r="D173" s="863" t="s">
        <v>152</v>
      </c>
      <c r="E173" s="863"/>
      <c r="F173" s="863"/>
    </row>
    <row r="174" spans="1:6">
      <c r="B174" s="66"/>
      <c r="C174" s="67"/>
    </row>
    <row r="175" spans="1:6">
      <c r="B175" s="66"/>
      <c r="C175" s="67"/>
    </row>
    <row r="176" spans="1:6">
      <c r="A176" s="1"/>
      <c r="B176" s="66"/>
      <c r="C176" s="67"/>
    </row>
    <row r="177" spans="1:3">
      <c r="A177" s="1"/>
      <c r="B177" s="66"/>
      <c r="C177" s="67"/>
    </row>
    <row r="178" spans="1:3">
      <c r="A178" s="1"/>
      <c r="B178" s="66"/>
      <c r="C178" s="67"/>
    </row>
    <row r="179" spans="1:3">
      <c r="A179" s="1"/>
      <c r="B179" s="66"/>
      <c r="C179" s="67"/>
    </row>
    <row r="180" spans="1:3">
      <c r="A180" s="1"/>
      <c r="B180" s="66"/>
      <c r="C180" s="67"/>
    </row>
    <row r="181" spans="1:3" ht="20.25">
      <c r="A181" s="1"/>
      <c r="B181" s="74" t="s">
        <v>154</v>
      </c>
      <c r="C181" s="67"/>
    </row>
  </sheetData>
  <mergeCells count="6">
    <mergeCell ref="D173:F173"/>
    <mergeCell ref="A1:C1"/>
    <mergeCell ref="A3:F3"/>
    <mergeCell ref="A4:F4"/>
    <mergeCell ref="E6:F6"/>
    <mergeCell ref="C172:F172"/>
  </mergeCells>
  <printOptions horizontalCentered="1"/>
  <pageMargins left="0.39370078740157483" right="0.19685039370078741" top="0.19685039370078741" bottom="0.35433070866141736" header="0.19685039370078741" footer="0.19685039370078741"/>
  <pageSetup paperSize="9" scale="85" orientation="portrait" r:id="rId1"/>
  <headerFooter>
    <oddHeader>Page &amp;P</oddHeader>
    <oddFooter>Page &amp;P</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2"/>
  <sheetViews>
    <sheetView topLeftCell="A85" zoomScale="110" zoomScaleNormal="110" workbookViewId="0">
      <selection activeCell="C103" sqref="C103"/>
    </sheetView>
  </sheetViews>
  <sheetFormatPr defaultColWidth="9.140625" defaultRowHeight="15"/>
  <cols>
    <col min="1" max="1" width="5.28515625" style="82" customWidth="1"/>
    <col min="2" max="2" width="59.7109375" style="82" customWidth="1"/>
    <col min="3" max="3" width="12.7109375" style="82" customWidth="1"/>
    <col min="4" max="4" width="14.42578125" style="82" customWidth="1"/>
    <col min="5" max="5" width="15" style="82" customWidth="1"/>
    <col min="6" max="256" width="9.140625" style="82"/>
    <col min="257" max="257" width="5.28515625" style="82" customWidth="1"/>
    <col min="258" max="258" width="59.7109375" style="82" customWidth="1"/>
    <col min="259" max="259" width="12.7109375" style="82" customWidth="1"/>
    <col min="260" max="260" width="17.28515625" style="82" customWidth="1"/>
    <col min="261" max="261" width="18.7109375" style="82" customWidth="1"/>
    <col min="262" max="512" width="9.140625" style="82"/>
    <col min="513" max="513" width="5.28515625" style="82" customWidth="1"/>
    <col min="514" max="514" width="59.7109375" style="82" customWidth="1"/>
    <col min="515" max="515" width="12.7109375" style="82" customWidth="1"/>
    <col min="516" max="516" width="17.28515625" style="82" customWidth="1"/>
    <col min="517" max="517" width="18.7109375" style="82" customWidth="1"/>
    <col min="518" max="768" width="9.140625" style="82"/>
    <col min="769" max="769" width="5.28515625" style="82" customWidth="1"/>
    <col min="770" max="770" width="59.7109375" style="82" customWidth="1"/>
    <col min="771" max="771" width="12.7109375" style="82" customWidth="1"/>
    <col min="772" max="772" width="17.28515625" style="82" customWidth="1"/>
    <col min="773" max="773" width="18.7109375" style="82" customWidth="1"/>
    <col min="774" max="1024" width="9.140625" style="82"/>
    <col min="1025" max="1025" width="5.28515625" style="82" customWidth="1"/>
    <col min="1026" max="1026" width="59.7109375" style="82" customWidth="1"/>
    <col min="1027" max="1027" width="12.7109375" style="82" customWidth="1"/>
    <col min="1028" max="1028" width="17.28515625" style="82" customWidth="1"/>
    <col min="1029" max="1029" width="18.7109375" style="82" customWidth="1"/>
    <col min="1030" max="1280" width="9.140625" style="82"/>
    <col min="1281" max="1281" width="5.28515625" style="82" customWidth="1"/>
    <col min="1282" max="1282" width="59.7109375" style="82" customWidth="1"/>
    <col min="1283" max="1283" width="12.7109375" style="82" customWidth="1"/>
    <col min="1284" max="1284" width="17.28515625" style="82" customWidth="1"/>
    <col min="1285" max="1285" width="18.7109375" style="82" customWidth="1"/>
    <col min="1286" max="1536" width="9.140625" style="82"/>
    <col min="1537" max="1537" width="5.28515625" style="82" customWidth="1"/>
    <col min="1538" max="1538" width="59.7109375" style="82" customWidth="1"/>
    <col min="1539" max="1539" width="12.7109375" style="82" customWidth="1"/>
    <col min="1540" max="1540" width="17.28515625" style="82" customWidth="1"/>
    <col min="1541" max="1541" width="18.7109375" style="82" customWidth="1"/>
    <col min="1542" max="1792" width="9.140625" style="82"/>
    <col min="1793" max="1793" width="5.28515625" style="82" customWidth="1"/>
    <col min="1794" max="1794" width="59.7109375" style="82" customWidth="1"/>
    <col min="1795" max="1795" width="12.7109375" style="82" customWidth="1"/>
    <col min="1796" max="1796" width="17.28515625" style="82" customWidth="1"/>
    <col min="1797" max="1797" width="18.7109375" style="82" customWidth="1"/>
    <col min="1798" max="2048" width="9.140625" style="82"/>
    <col min="2049" max="2049" width="5.28515625" style="82" customWidth="1"/>
    <col min="2050" max="2050" width="59.7109375" style="82" customWidth="1"/>
    <col min="2051" max="2051" width="12.7109375" style="82" customWidth="1"/>
    <col min="2052" max="2052" width="17.28515625" style="82" customWidth="1"/>
    <col min="2053" max="2053" width="18.7109375" style="82" customWidth="1"/>
    <col min="2054" max="2304" width="9.140625" style="82"/>
    <col min="2305" max="2305" width="5.28515625" style="82" customWidth="1"/>
    <col min="2306" max="2306" width="59.7109375" style="82" customWidth="1"/>
    <col min="2307" max="2307" width="12.7109375" style="82" customWidth="1"/>
    <col min="2308" max="2308" width="17.28515625" style="82" customWidth="1"/>
    <col min="2309" max="2309" width="18.7109375" style="82" customWidth="1"/>
    <col min="2310" max="2560" width="9.140625" style="82"/>
    <col min="2561" max="2561" width="5.28515625" style="82" customWidth="1"/>
    <col min="2562" max="2562" width="59.7109375" style="82" customWidth="1"/>
    <col min="2563" max="2563" width="12.7109375" style="82" customWidth="1"/>
    <col min="2564" max="2564" width="17.28515625" style="82" customWidth="1"/>
    <col min="2565" max="2565" width="18.7109375" style="82" customWidth="1"/>
    <col min="2566" max="2816" width="9.140625" style="82"/>
    <col min="2817" max="2817" width="5.28515625" style="82" customWidth="1"/>
    <col min="2818" max="2818" width="59.7109375" style="82" customWidth="1"/>
    <col min="2819" max="2819" width="12.7109375" style="82" customWidth="1"/>
    <col min="2820" max="2820" width="17.28515625" style="82" customWidth="1"/>
    <col min="2821" max="2821" width="18.7109375" style="82" customWidth="1"/>
    <col min="2822" max="3072" width="9.140625" style="82"/>
    <col min="3073" max="3073" width="5.28515625" style="82" customWidth="1"/>
    <col min="3074" max="3074" width="59.7109375" style="82" customWidth="1"/>
    <col min="3075" max="3075" width="12.7109375" style="82" customWidth="1"/>
    <col min="3076" max="3076" width="17.28515625" style="82" customWidth="1"/>
    <col min="3077" max="3077" width="18.7109375" style="82" customWidth="1"/>
    <col min="3078" max="3328" width="9.140625" style="82"/>
    <col min="3329" max="3329" width="5.28515625" style="82" customWidth="1"/>
    <col min="3330" max="3330" width="59.7109375" style="82" customWidth="1"/>
    <col min="3331" max="3331" width="12.7109375" style="82" customWidth="1"/>
    <col min="3332" max="3332" width="17.28515625" style="82" customWidth="1"/>
    <col min="3333" max="3333" width="18.7109375" style="82" customWidth="1"/>
    <col min="3334" max="3584" width="9.140625" style="82"/>
    <col min="3585" max="3585" width="5.28515625" style="82" customWidth="1"/>
    <col min="3586" max="3586" width="59.7109375" style="82" customWidth="1"/>
    <col min="3587" max="3587" width="12.7109375" style="82" customWidth="1"/>
    <col min="3588" max="3588" width="17.28515625" style="82" customWidth="1"/>
    <col min="3589" max="3589" width="18.7109375" style="82" customWidth="1"/>
    <col min="3590" max="3840" width="9.140625" style="82"/>
    <col min="3841" max="3841" width="5.28515625" style="82" customWidth="1"/>
    <col min="3842" max="3842" width="59.7109375" style="82" customWidth="1"/>
    <col min="3843" max="3843" width="12.7109375" style="82" customWidth="1"/>
    <col min="3844" max="3844" width="17.28515625" style="82" customWidth="1"/>
    <col min="3845" max="3845" width="18.7109375" style="82" customWidth="1"/>
    <col min="3846" max="4096" width="9.140625" style="82"/>
    <col min="4097" max="4097" width="5.28515625" style="82" customWidth="1"/>
    <col min="4098" max="4098" width="59.7109375" style="82" customWidth="1"/>
    <col min="4099" max="4099" width="12.7109375" style="82" customWidth="1"/>
    <col min="4100" max="4100" width="17.28515625" style="82" customWidth="1"/>
    <col min="4101" max="4101" width="18.7109375" style="82" customWidth="1"/>
    <col min="4102" max="4352" width="9.140625" style="82"/>
    <col min="4353" max="4353" width="5.28515625" style="82" customWidth="1"/>
    <col min="4354" max="4354" width="59.7109375" style="82" customWidth="1"/>
    <col min="4355" max="4355" width="12.7109375" style="82" customWidth="1"/>
    <col min="4356" max="4356" width="17.28515625" style="82" customWidth="1"/>
    <col min="4357" max="4357" width="18.7109375" style="82" customWidth="1"/>
    <col min="4358" max="4608" width="9.140625" style="82"/>
    <col min="4609" max="4609" width="5.28515625" style="82" customWidth="1"/>
    <col min="4610" max="4610" width="59.7109375" style="82" customWidth="1"/>
    <col min="4611" max="4611" width="12.7109375" style="82" customWidth="1"/>
    <col min="4612" max="4612" width="17.28515625" style="82" customWidth="1"/>
    <col min="4613" max="4613" width="18.7109375" style="82" customWidth="1"/>
    <col min="4614" max="4864" width="9.140625" style="82"/>
    <col min="4865" max="4865" width="5.28515625" style="82" customWidth="1"/>
    <col min="4866" max="4866" width="59.7109375" style="82" customWidth="1"/>
    <col min="4867" max="4867" width="12.7109375" style="82" customWidth="1"/>
    <col min="4868" max="4868" width="17.28515625" style="82" customWidth="1"/>
    <col min="4869" max="4869" width="18.7109375" style="82" customWidth="1"/>
    <col min="4870" max="5120" width="9.140625" style="82"/>
    <col min="5121" max="5121" width="5.28515625" style="82" customWidth="1"/>
    <col min="5122" max="5122" width="59.7109375" style="82" customWidth="1"/>
    <col min="5123" max="5123" width="12.7109375" style="82" customWidth="1"/>
    <col min="5124" max="5124" width="17.28515625" style="82" customWidth="1"/>
    <col min="5125" max="5125" width="18.7109375" style="82" customWidth="1"/>
    <col min="5126" max="5376" width="9.140625" style="82"/>
    <col min="5377" max="5377" width="5.28515625" style="82" customWidth="1"/>
    <col min="5378" max="5378" width="59.7109375" style="82" customWidth="1"/>
    <col min="5379" max="5379" width="12.7109375" style="82" customWidth="1"/>
    <col min="5380" max="5380" width="17.28515625" style="82" customWidth="1"/>
    <col min="5381" max="5381" width="18.7109375" style="82" customWidth="1"/>
    <col min="5382" max="5632" width="9.140625" style="82"/>
    <col min="5633" max="5633" width="5.28515625" style="82" customWidth="1"/>
    <col min="5634" max="5634" width="59.7109375" style="82" customWidth="1"/>
    <col min="5635" max="5635" width="12.7109375" style="82" customWidth="1"/>
    <col min="5636" max="5636" width="17.28515625" style="82" customWidth="1"/>
    <col min="5637" max="5637" width="18.7109375" style="82" customWidth="1"/>
    <col min="5638" max="5888" width="9.140625" style="82"/>
    <col min="5889" max="5889" width="5.28515625" style="82" customWidth="1"/>
    <col min="5890" max="5890" width="59.7109375" style="82" customWidth="1"/>
    <col min="5891" max="5891" width="12.7109375" style="82" customWidth="1"/>
    <col min="5892" max="5892" width="17.28515625" style="82" customWidth="1"/>
    <col min="5893" max="5893" width="18.7109375" style="82" customWidth="1"/>
    <col min="5894" max="6144" width="9.140625" style="82"/>
    <col min="6145" max="6145" width="5.28515625" style="82" customWidth="1"/>
    <col min="6146" max="6146" width="59.7109375" style="82" customWidth="1"/>
    <col min="6147" max="6147" width="12.7109375" style="82" customWidth="1"/>
    <col min="6148" max="6148" width="17.28515625" style="82" customWidth="1"/>
    <col min="6149" max="6149" width="18.7109375" style="82" customWidth="1"/>
    <col min="6150" max="6400" width="9.140625" style="82"/>
    <col min="6401" max="6401" width="5.28515625" style="82" customWidth="1"/>
    <col min="6402" max="6402" width="59.7109375" style="82" customWidth="1"/>
    <col min="6403" max="6403" width="12.7109375" style="82" customWidth="1"/>
    <col min="6404" max="6404" width="17.28515625" style="82" customWidth="1"/>
    <col min="6405" max="6405" width="18.7109375" style="82" customWidth="1"/>
    <col min="6406" max="6656" width="9.140625" style="82"/>
    <col min="6657" max="6657" width="5.28515625" style="82" customWidth="1"/>
    <col min="6658" max="6658" width="59.7109375" style="82" customWidth="1"/>
    <col min="6659" max="6659" width="12.7109375" style="82" customWidth="1"/>
    <col min="6660" max="6660" width="17.28515625" style="82" customWidth="1"/>
    <col min="6661" max="6661" width="18.7109375" style="82" customWidth="1"/>
    <col min="6662" max="6912" width="9.140625" style="82"/>
    <col min="6913" max="6913" width="5.28515625" style="82" customWidth="1"/>
    <col min="6914" max="6914" width="59.7109375" style="82" customWidth="1"/>
    <col min="6915" max="6915" width="12.7109375" style="82" customWidth="1"/>
    <col min="6916" max="6916" width="17.28515625" style="82" customWidth="1"/>
    <col min="6917" max="6917" width="18.7109375" style="82" customWidth="1"/>
    <col min="6918" max="7168" width="9.140625" style="82"/>
    <col min="7169" max="7169" width="5.28515625" style="82" customWidth="1"/>
    <col min="7170" max="7170" width="59.7109375" style="82" customWidth="1"/>
    <col min="7171" max="7171" width="12.7109375" style="82" customWidth="1"/>
    <col min="7172" max="7172" width="17.28515625" style="82" customWidth="1"/>
    <col min="7173" max="7173" width="18.7109375" style="82" customWidth="1"/>
    <col min="7174" max="7424" width="9.140625" style="82"/>
    <col min="7425" max="7425" width="5.28515625" style="82" customWidth="1"/>
    <col min="7426" max="7426" width="59.7109375" style="82" customWidth="1"/>
    <col min="7427" max="7427" width="12.7109375" style="82" customWidth="1"/>
    <col min="7428" max="7428" width="17.28515625" style="82" customWidth="1"/>
    <col min="7429" max="7429" width="18.7109375" style="82" customWidth="1"/>
    <col min="7430" max="7680" width="9.140625" style="82"/>
    <col min="7681" max="7681" width="5.28515625" style="82" customWidth="1"/>
    <col min="7682" max="7682" width="59.7109375" style="82" customWidth="1"/>
    <col min="7683" max="7683" width="12.7109375" style="82" customWidth="1"/>
    <col min="7684" max="7684" width="17.28515625" style="82" customWidth="1"/>
    <col min="7685" max="7685" width="18.7109375" style="82" customWidth="1"/>
    <col min="7686" max="7936" width="9.140625" style="82"/>
    <col min="7937" max="7937" width="5.28515625" style="82" customWidth="1"/>
    <col min="7938" max="7938" width="59.7109375" style="82" customWidth="1"/>
    <col min="7939" max="7939" width="12.7109375" style="82" customWidth="1"/>
    <col min="7940" max="7940" width="17.28515625" style="82" customWidth="1"/>
    <col min="7941" max="7941" width="18.7109375" style="82" customWidth="1"/>
    <col min="7942" max="8192" width="9.140625" style="82"/>
    <col min="8193" max="8193" width="5.28515625" style="82" customWidth="1"/>
    <col min="8194" max="8194" width="59.7109375" style="82" customWidth="1"/>
    <col min="8195" max="8195" width="12.7109375" style="82" customWidth="1"/>
    <col min="8196" max="8196" width="17.28515625" style="82" customWidth="1"/>
    <col min="8197" max="8197" width="18.7109375" style="82" customWidth="1"/>
    <col min="8198" max="8448" width="9.140625" style="82"/>
    <col min="8449" max="8449" width="5.28515625" style="82" customWidth="1"/>
    <col min="8450" max="8450" width="59.7109375" style="82" customWidth="1"/>
    <col min="8451" max="8451" width="12.7109375" style="82" customWidth="1"/>
    <col min="8452" max="8452" width="17.28515625" style="82" customWidth="1"/>
    <col min="8453" max="8453" width="18.7109375" style="82" customWidth="1"/>
    <col min="8454" max="8704" width="9.140625" style="82"/>
    <col min="8705" max="8705" width="5.28515625" style="82" customWidth="1"/>
    <col min="8706" max="8706" width="59.7109375" style="82" customWidth="1"/>
    <col min="8707" max="8707" width="12.7109375" style="82" customWidth="1"/>
    <col min="8708" max="8708" width="17.28515625" style="82" customWidth="1"/>
    <col min="8709" max="8709" width="18.7109375" style="82" customWidth="1"/>
    <col min="8710" max="8960" width="9.140625" style="82"/>
    <col min="8961" max="8961" width="5.28515625" style="82" customWidth="1"/>
    <col min="8962" max="8962" width="59.7109375" style="82" customWidth="1"/>
    <col min="8963" max="8963" width="12.7109375" style="82" customWidth="1"/>
    <col min="8964" max="8964" width="17.28515625" style="82" customWidth="1"/>
    <col min="8965" max="8965" width="18.7109375" style="82" customWidth="1"/>
    <col min="8966" max="9216" width="9.140625" style="82"/>
    <col min="9217" max="9217" width="5.28515625" style="82" customWidth="1"/>
    <col min="9218" max="9218" width="59.7109375" style="82" customWidth="1"/>
    <col min="9219" max="9219" width="12.7109375" style="82" customWidth="1"/>
    <col min="9220" max="9220" width="17.28515625" style="82" customWidth="1"/>
    <col min="9221" max="9221" width="18.7109375" style="82" customWidth="1"/>
    <col min="9222" max="9472" width="9.140625" style="82"/>
    <col min="9473" max="9473" width="5.28515625" style="82" customWidth="1"/>
    <col min="9474" max="9474" width="59.7109375" style="82" customWidth="1"/>
    <col min="9475" max="9475" width="12.7109375" style="82" customWidth="1"/>
    <col min="9476" max="9476" width="17.28515625" style="82" customWidth="1"/>
    <col min="9477" max="9477" width="18.7109375" style="82" customWidth="1"/>
    <col min="9478" max="9728" width="9.140625" style="82"/>
    <col min="9729" max="9729" width="5.28515625" style="82" customWidth="1"/>
    <col min="9730" max="9730" width="59.7109375" style="82" customWidth="1"/>
    <col min="9731" max="9731" width="12.7109375" style="82" customWidth="1"/>
    <col min="9732" max="9732" width="17.28515625" style="82" customWidth="1"/>
    <col min="9733" max="9733" width="18.7109375" style="82" customWidth="1"/>
    <col min="9734" max="9984" width="9.140625" style="82"/>
    <col min="9985" max="9985" width="5.28515625" style="82" customWidth="1"/>
    <col min="9986" max="9986" width="59.7109375" style="82" customWidth="1"/>
    <col min="9987" max="9987" width="12.7109375" style="82" customWidth="1"/>
    <col min="9988" max="9988" width="17.28515625" style="82" customWidth="1"/>
    <col min="9989" max="9989" width="18.7109375" style="82" customWidth="1"/>
    <col min="9990" max="10240" width="9.140625" style="82"/>
    <col min="10241" max="10241" width="5.28515625" style="82" customWidth="1"/>
    <col min="10242" max="10242" width="59.7109375" style="82" customWidth="1"/>
    <col min="10243" max="10243" width="12.7109375" style="82" customWidth="1"/>
    <col min="10244" max="10244" width="17.28515625" style="82" customWidth="1"/>
    <col min="10245" max="10245" width="18.7109375" style="82" customWidth="1"/>
    <col min="10246" max="10496" width="9.140625" style="82"/>
    <col min="10497" max="10497" width="5.28515625" style="82" customWidth="1"/>
    <col min="10498" max="10498" width="59.7109375" style="82" customWidth="1"/>
    <col min="10499" max="10499" width="12.7109375" style="82" customWidth="1"/>
    <col min="10500" max="10500" width="17.28515625" style="82" customWidth="1"/>
    <col min="10501" max="10501" width="18.7109375" style="82" customWidth="1"/>
    <col min="10502" max="10752" width="9.140625" style="82"/>
    <col min="10753" max="10753" width="5.28515625" style="82" customWidth="1"/>
    <col min="10754" max="10754" width="59.7109375" style="82" customWidth="1"/>
    <col min="10755" max="10755" width="12.7109375" style="82" customWidth="1"/>
    <col min="10756" max="10756" width="17.28515625" style="82" customWidth="1"/>
    <col min="10757" max="10757" width="18.7109375" style="82" customWidth="1"/>
    <col min="10758" max="11008" width="9.140625" style="82"/>
    <col min="11009" max="11009" width="5.28515625" style="82" customWidth="1"/>
    <col min="11010" max="11010" width="59.7109375" style="82" customWidth="1"/>
    <col min="11011" max="11011" width="12.7109375" style="82" customWidth="1"/>
    <col min="11012" max="11012" width="17.28515625" style="82" customWidth="1"/>
    <col min="11013" max="11013" width="18.7109375" style="82" customWidth="1"/>
    <col min="11014" max="11264" width="9.140625" style="82"/>
    <col min="11265" max="11265" width="5.28515625" style="82" customWidth="1"/>
    <col min="11266" max="11266" width="59.7109375" style="82" customWidth="1"/>
    <col min="11267" max="11267" width="12.7109375" style="82" customWidth="1"/>
    <col min="11268" max="11268" width="17.28515625" style="82" customWidth="1"/>
    <col min="11269" max="11269" width="18.7109375" style="82" customWidth="1"/>
    <col min="11270" max="11520" width="9.140625" style="82"/>
    <col min="11521" max="11521" width="5.28515625" style="82" customWidth="1"/>
    <col min="11522" max="11522" width="59.7109375" style="82" customWidth="1"/>
    <col min="11523" max="11523" width="12.7109375" style="82" customWidth="1"/>
    <col min="11524" max="11524" width="17.28515625" style="82" customWidth="1"/>
    <col min="11525" max="11525" width="18.7109375" style="82" customWidth="1"/>
    <col min="11526" max="11776" width="9.140625" style="82"/>
    <col min="11777" max="11777" width="5.28515625" style="82" customWidth="1"/>
    <col min="11778" max="11778" width="59.7109375" style="82" customWidth="1"/>
    <col min="11779" max="11779" width="12.7109375" style="82" customWidth="1"/>
    <col min="11780" max="11780" width="17.28515625" style="82" customWidth="1"/>
    <col min="11781" max="11781" width="18.7109375" style="82" customWidth="1"/>
    <col min="11782" max="12032" width="9.140625" style="82"/>
    <col min="12033" max="12033" width="5.28515625" style="82" customWidth="1"/>
    <col min="12034" max="12034" width="59.7109375" style="82" customWidth="1"/>
    <col min="12035" max="12035" width="12.7109375" style="82" customWidth="1"/>
    <col min="12036" max="12036" width="17.28515625" style="82" customWidth="1"/>
    <col min="12037" max="12037" width="18.7109375" style="82" customWidth="1"/>
    <col min="12038" max="12288" width="9.140625" style="82"/>
    <col min="12289" max="12289" width="5.28515625" style="82" customWidth="1"/>
    <col min="12290" max="12290" width="59.7109375" style="82" customWidth="1"/>
    <col min="12291" max="12291" width="12.7109375" style="82" customWidth="1"/>
    <col min="12292" max="12292" width="17.28515625" style="82" customWidth="1"/>
    <col min="12293" max="12293" width="18.7109375" style="82" customWidth="1"/>
    <col min="12294" max="12544" width="9.140625" style="82"/>
    <col min="12545" max="12545" width="5.28515625" style="82" customWidth="1"/>
    <col min="12546" max="12546" width="59.7109375" style="82" customWidth="1"/>
    <col min="12547" max="12547" width="12.7109375" style="82" customWidth="1"/>
    <col min="12548" max="12548" width="17.28515625" style="82" customWidth="1"/>
    <col min="12549" max="12549" width="18.7109375" style="82" customWidth="1"/>
    <col min="12550" max="12800" width="9.140625" style="82"/>
    <col min="12801" max="12801" width="5.28515625" style="82" customWidth="1"/>
    <col min="12802" max="12802" width="59.7109375" style="82" customWidth="1"/>
    <col min="12803" max="12803" width="12.7109375" style="82" customWidth="1"/>
    <col min="12804" max="12804" width="17.28515625" style="82" customWidth="1"/>
    <col min="12805" max="12805" width="18.7109375" style="82" customWidth="1"/>
    <col min="12806" max="13056" width="9.140625" style="82"/>
    <col min="13057" max="13057" width="5.28515625" style="82" customWidth="1"/>
    <col min="13058" max="13058" width="59.7109375" style="82" customWidth="1"/>
    <col min="13059" max="13059" width="12.7109375" style="82" customWidth="1"/>
    <col min="13060" max="13060" width="17.28515625" style="82" customWidth="1"/>
    <col min="13061" max="13061" width="18.7109375" style="82" customWidth="1"/>
    <col min="13062" max="13312" width="9.140625" style="82"/>
    <col min="13313" max="13313" width="5.28515625" style="82" customWidth="1"/>
    <col min="13314" max="13314" width="59.7109375" style="82" customWidth="1"/>
    <col min="13315" max="13315" width="12.7109375" style="82" customWidth="1"/>
    <col min="13316" max="13316" width="17.28515625" style="82" customWidth="1"/>
    <col min="13317" max="13317" width="18.7109375" style="82" customWidth="1"/>
    <col min="13318" max="13568" width="9.140625" style="82"/>
    <col min="13569" max="13569" width="5.28515625" style="82" customWidth="1"/>
    <col min="13570" max="13570" width="59.7109375" style="82" customWidth="1"/>
    <col min="13571" max="13571" width="12.7109375" style="82" customWidth="1"/>
    <col min="13572" max="13572" width="17.28515625" style="82" customWidth="1"/>
    <col min="13573" max="13573" width="18.7109375" style="82" customWidth="1"/>
    <col min="13574" max="13824" width="9.140625" style="82"/>
    <col min="13825" max="13825" width="5.28515625" style="82" customWidth="1"/>
    <col min="13826" max="13826" width="59.7109375" style="82" customWidth="1"/>
    <col min="13827" max="13827" width="12.7109375" style="82" customWidth="1"/>
    <col min="13828" max="13828" width="17.28515625" style="82" customWidth="1"/>
    <col min="13829" max="13829" width="18.7109375" style="82" customWidth="1"/>
    <col min="13830" max="14080" width="9.140625" style="82"/>
    <col min="14081" max="14081" width="5.28515625" style="82" customWidth="1"/>
    <col min="14082" max="14082" width="59.7109375" style="82" customWidth="1"/>
    <col min="14083" max="14083" width="12.7109375" style="82" customWidth="1"/>
    <col min="14084" max="14084" width="17.28515625" style="82" customWidth="1"/>
    <col min="14085" max="14085" width="18.7109375" style="82" customWidth="1"/>
    <col min="14086" max="14336" width="9.140625" style="82"/>
    <col min="14337" max="14337" width="5.28515625" style="82" customWidth="1"/>
    <col min="14338" max="14338" width="59.7109375" style="82" customWidth="1"/>
    <col min="14339" max="14339" width="12.7109375" style="82" customWidth="1"/>
    <col min="14340" max="14340" width="17.28515625" style="82" customWidth="1"/>
    <col min="14341" max="14341" width="18.7109375" style="82" customWidth="1"/>
    <col min="14342" max="14592" width="9.140625" style="82"/>
    <col min="14593" max="14593" width="5.28515625" style="82" customWidth="1"/>
    <col min="14594" max="14594" width="59.7109375" style="82" customWidth="1"/>
    <col min="14595" max="14595" width="12.7109375" style="82" customWidth="1"/>
    <col min="14596" max="14596" width="17.28515625" style="82" customWidth="1"/>
    <col min="14597" max="14597" width="18.7109375" style="82" customWidth="1"/>
    <col min="14598" max="14848" width="9.140625" style="82"/>
    <col min="14849" max="14849" width="5.28515625" style="82" customWidth="1"/>
    <col min="14850" max="14850" width="59.7109375" style="82" customWidth="1"/>
    <col min="14851" max="14851" width="12.7109375" style="82" customWidth="1"/>
    <col min="14852" max="14852" width="17.28515625" style="82" customWidth="1"/>
    <col min="14853" max="14853" width="18.7109375" style="82" customWidth="1"/>
    <col min="14854" max="15104" width="9.140625" style="82"/>
    <col min="15105" max="15105" width="5.28515625" style="82" customWidth="1"/>
    <col min="15106" max="15106" width="59.7109375" style="82" customWidth="1"/>
    <col min="15107" max="15107" width="12.7109375" style="82" customWidth="1"/>
    <col min="15108" max="15108" width="17.28515625" style="82" customWidth="1"/>
    <col min="15109" max="15109" width="18.7109375" style="82" customWidth="1"/>
    <col min="15110" max="15360" width="9.140625" style="82"/>
    <col min="15361" max="15361" width="5.28515625" style="82" customWidth="1"/>
    <col min="15362" max="15362" width="59.7109375" style="82" customWidth="1"/>
    <col min="15363" max="15363" width="12.7109375" style="82" customWidth="1"/>
    <col min="15364" max="15364" width="17.28515625" style="82" customWidth="1"/>
    <col min="15365" max="15365" width="18.7109375" style="82" customWidth="1"/>
    <col min="15366" max="15616" width="9.140625" style="82"/>
    <col min="15617" max="15617" width="5.28515625" style="82" customWidth="1"/>
    <col min="15618" max="15618" width="59.7109375" style="82" customWidth="1"/>
    <col min="15619" max="15619" width="12.7109375" style="82" customWidth="1"/>
    <col min="15620" max="15620" width="17.28515625" style="82" customWidth="1"/>
    <col min="15621" max="15621" width="18.7109375" style="82" customWidth="1"/>
    <col min="15622" max="15872" width="9.140625" style="82"/>
    <col min="15873" max="15873" width="5.28515625" style="82" customWidth="1"/>
    <col min="15874" max="15874" width="59.7109375" style="82" customWidth="1"/>
    <col min="15875" max="15875" width="12.7109375" style="82" customWidth="1"/>
    <col min="15876" max="15876" width="17.28515625" style="82" customWidth="1"/>
    <col min="15877" max="15877" width="18.7109375" style="82" customWidth="1"/>
    <col min="15878" max="16128" width="9.140625" style="82"/>
    <col min="16129" max="16129" width="5.28515625" style="82" customWidth="1"/>
    <col min="16130" max="16130" width="59.7109375" style="82" customWidth="1"/>
    <col min="16131" max="16131" width="12.7109375" style="82" customWidth="1"/>
    <col min="16132" max="16132" width="17.28515625" style="82" customWidth="1"/>
    <col min="16133" max="16133" width="18.7109375" style="82" customWidth="1"/>
    <col min="16134" max="16384" width="9.140625" style="82"/>
  </cols>
  <sheetData>
    <row r="1" spans="1:5" ht="15.75">
      <c r="A1" s="78" t="s">
        <v>333</v>
      </c>
      <c r="B1" s="79"/>
      <c r="C1" s="79"/>
      <c r="D1" s="80"/>
      <c r="E1" s="81" t="s">
        <v>904</v>
      </c>
    </row>
    <row r="2" spans="1:5" ht="15.6">
      <c r="A2" s="78"/>
      <c r="B2" s="79"/>
      <c r="C2" s="79"/>
      <c r="D2" s="80"/>
      <c r="E2" s="80"/>
    </row>
    <row r="3" spans="1:5" ht="18.75">
      <c r="A3" s="874" t="s">
        <v>155</v>
      </c>
      <c r="B3" s="874"/>
      <c r="C3" s="874"/>
      <c r="D3" s="874"/>
      <c r="E3" s="874"/>
    </row>
    <row r="5" spans="1:5">
      <c r="A5" s="875" t="s">
        <v>4</v>
      </c>
      <c r="B5" s="876" t="s">
        <v>5</v>
      </c>
      <c r="C5" s="877" t="s">
        <v>156</v>
      </c>
      <c r="D5" s="877" t="s">
        <v>157</v>
      </c>
      <c r="E5" s="877" t="s">
        <v>158</v>
      </c>
    </row>
    <row r="6" spans="1:5">
      <c r="A6" s="875"/>
      <c r="B6" s="876"/>
      <c r="C6" s="878"/>
      <c r="D6" s="878" t="s">
        <v>159</v>
      </c>
      <c r="E6" s="878" t="s">
        <v>160</v>
      </c>
    </row>
    <row r="7" spans="1:5" ht="49.5" customHeight="1">
      <c r="A7" s="83">
        <v>1</v>
      </c>
      <c r="B7" s="84" t="s">
        <v>161</v>
      </c>
      <c r="C7" s="83" t="s">
        <v>162</v>
      </c>
      <c r="D7" s="85"/>
      <c r="E7" s="85"/>
    </row>
    <row r="8" spans="1:5" ht="48.75" customHeight="1">
      <c r="A8" s="83">
        <v>2</v>
      </c>
      <c r="B8" s="84" t="s">
        <v>163</v>
      </c>
      <c r="C8" s="83" t="s">
        <v>162</v>
      </c>
      <c r="D8" s="85"/>
      <c r="E8" s="85"/>
    </row>
    <row r="9" spans="1:5" ht="15.75">
      <c r="A9" s="83">
        <v>3</v>
      </c>
      <c r="B9" s="84" t="s">
        <v>164</v>
      </c>
      <c r="C9" s="83"/>
      <c r="D9" s="85"/>
      <c r="E9" s="85"/>
    </row>
    <row r="10" spans="1:5" ht="15.75">
      <c r="A10" s="86" t="s">
        <v>165</v>
      </c>
      <c r="B10" s="84" t="s">
        <v>166</v>
      </c>
      <c r="C10" s="83" t="s">
        <v>162</v>
      </c>
      <c r="D10" s="85"/>
      <c r="E10" s="85"/>
    </row>
    <row r="11" spans="1:5" ht="15.75">
      <c r="A11" s="86" t="s">
        <v>167</v>
      </c>
      <c r="B11" s="84" t="s">
        <v>168</v>
      </c>
      <c r="C11" s="83"/>
      <c r="D11" s="85"/>
      <c r="E11" s="85"/>
    </row>
    <row r="12" spans="1:5" s="89" customFormat="1" ht="15.75">
      <c r="A12" s="86"/>
      <c r="B12" s="87" t="s">
        <v>169</v>
      </c>
      <c r="C12" s="86" t="s">
        <v>170</v>
      </c>
      <c r="D12" s="88"/>
      <c r="E12" s="88"/>
    </row>
    <row r="13" spans="1:5" s="89" customFormat="1" ht="31.5">
      <c r="A13" s="86"/>
      <c r="B13" s="87" t="s">
        <v>171</v>
      </c>
      <c r="C13" s="86" t="s">
        <v>170</v>
      </c>
      <c r="D13" s="88"/>
      <c r="E13" s="88"/>
    </row>
    <row r="14" spans="1:5" s="89" customFormat="1" ht="15.75">
      <c r="A14" s="86"/>
      <c r="B14" s="87" t="s">
        <v>172</v>
      </c>
      <c r="C14" s="86" t="s">
        <v>170</v>
      </c>
      <c r="D14" s="88"/>
      <c r="E14" s="88"/>
    </row>
    <row r="15" spans="1:5" s="89" customFormat="1" ht="31.5">
      <c r="A15" s="86"/>
      <c r="B15" s="87" t="s">
        <v>173</v>
      </c>
      <c r="C15" s="86" t="s">
        <v>170</v>
      </c>
      <c r="D15" s="88"/>
      <c r="E15" s="88"/>
    </row>
    <row r="16" spans="1:5" s="89" customFormat="1" ht="15.75">
      <c r="A16" s="86"/>
      <c r="B16" s="87" t="s">
        <v>174</v>
      </c>
      <c r="C16" s="86"/>
      <c r="D16" s="88"/>
      <c r="E16" s="88"/>
    </row>
    <row r="17" spans="1:5" s="89" customFormat="1" ht="15.75">
      <c r="A17" s="86"/>
      <c r="B17" s="87" t="s">
        <v>175</v>
      </c>
      <c r="C17" s="86" t="s">
        <v>170</v>
      </c>
      <c r="D17" s="88"/>
      <c r="E17" s="88"/>
    </row>
    <row r="18" spans="1:5" s="89" customFormat="1" ht="15.75">
      <c r="A18" s="86"/>
      <c r="B18" s="87" t="s">
        <v>176</v>
      </c>
      <c r="C18" s="86" t="s">
        <v>170</v>
      </c>
      <c r="D18" s="88"/>
      <c r="E18" s="88"/>
    </row>
    <row r="19" spans="1:5" s="89" customFormat="1" ht="15.75">
      <c r="A19" s="86"/>
      <c r="B19" s="87" t="s">
        <v>177</v>
      </c>
      <c r="C19" s="86" t="s">
        <v>170</v>
      </c>
      <c r="D19" s="88"/>
      <c r="E19" s="88"/>
    </row>
    <row r="20" spans="1:5" s="89" customFormat="1" ht="31.5">
      <c r="A20" s="86"/>
      <c r="B20" s="87" t="s">
        <v>178</v>
      </c>
      <c r="C20" s="86" t="s">
        <v>170</v>
      </c>
      <c r="D20" s="88"/>
      <c r="E20" s="88"/>
    </row>
    <row r="21" spans="1:5" s="89" customFormat="1" ht="15.75">
      <c r="A21" s="86"/>
      <c r="B21" s="87" t="s">
        <v>179</v>
      </c>
      <c r="C21" s="86" t="s">
        <v>170</v>
      </c>
      <c r="D21" s="88"/>
      <c r="E21" s="88"/>
    </row>
    <row r="22" spans="1:5" s="89" customFormat="1" ht="15.75">
      <c r="A22" s="86"/>
      <c r="B22" s="87" t="s">
        <v>180</v>
      </c>
      <c r="C22" s="86" t="s">
        <v>170</v>
      </c>
      <c r="D22" s="88"/>
      <c r="E22" s="88"/>
    </row>
    <row r="23" spans="1:5" s="89" customFormat="1" ht="15.75">
      <c r="A23" s="86"/>
      <c r="B23" s="87" t="s">
        <v>181</v>
      </c>
      <c r="C23" s="86" t="s">
        <v>170</v>
      </c>
      <c r="D23" s="88"/>
      <c r="E23" s="88"/>
    </row>
    <row r="24" spans="1:5" s="89" customFormat="1" ht="15.75">
      <c r="A24" s="86" t="s">
        <v>182</v>
      </c>
      <c r="B24" s="90" t="s">
        <v>183</v>
      </c>
      <c r="C24" s="83" t="s">
        <v>162</v>
      </c>
      <c r="D24" s="88"/>
      <c r="E24" s="88"/>
    </row>
    <row r="25" spans="1:5" ht="15.75">
      <c r="A25" s="86" t="s">
        <v>184</v>
      </c>
      <c r="B25" s="84" t="s">
        <v>185</v>
      </c>
      <c r="C25" s="83" t="s">
        <v>162</v>
      </c>
      <c r="D25" s="85"/>
      <c r="E25" s="85"/>
    </row>
    <row r="26" spans="1:5" ht="15.75">
      <c r="A26" s="86"/>
      <c r="B26" s="84" t="s">
        <v>186</v>
      </c>
      <c r="C26" s="83" t="s">
        <v>187</v>
      </c>
      <c r="D26" s="85"/>
      <c r="E26" s="85"/>
    </row>
    <row r="27" spans="1:5" ht="15.75">
      <c r="A27" s="86" t="s">
        <v>188</v>
      </c>
      <c r="B27" s="84" t="s">
        <v>189</v>
      </c>
      <c r="C27" s="83" t="s">
        <v>170</v>
      </c>
      <c r="D27" s="85"/>
      <c r="E27" s="85"/>
    </row>
    <row r="28" spans="1:5" ht="15.75">
      <c r="A28" s="86" t="s">
        <v>190</v>
      </c>
      <c r="B28" s="84" t="s">
        <v>191</v>
      </c>
      <c r="C28" s="83" t="s">
        <v>162</v>
      </c>
      <c r="D28" s="85"/>
      <c r="E28" s="85"/>
    </row>
    <row r="29" spans="1:5" ht="15.75">
      <c r="A29" s="86" t="s">
        <v>192</v>
      </c>
      <c r="B29" s="84" t="s">
        <v>193</v>
      </c>
      <c r="C29" s="83" t="s">
        <v>162</v>
      </c>
      <c r="D29" s="85"/>
      <c r="E29" s="85"/>
    </row>
    <row r="30" spans="1:5" ht="15.75">
      <c r="A30" s="83">
        <v>4</v>
      </c>
      <c r="B30" s="84" t="s">
        <v>194</v>
      </c>
      <c r="C30" s="83"/>
      <c r="D30" s="85"/>
      <c r="E30" s="85"/>
    </row>
    <row r="31" spans="1:5" ht="15.75">
      <c r="A31" s="83"/>
      <c r="B31" s="91" t="s">
        <v>195</v>
      </c>
      <c r="C31" s="83" t="s">
        <v>162</v>
      </c>
      <c r="D31" s="85"/>
      <c r="E31" s="85"/>
    </row>
    <row r="32" spans="1:5" ht="15.75">
      <c r="A32" s="83" t="s">
        <v>196</v>
      </c>
      <c r="B32" s="92" t="s">
        <v>197</v>
      </c>
      <c r="C32" s="83" t="s">
        <v>162</v>
      </c>
      <c r="D32" s="85"/>
      <c r="E32" s="85"/>
    </row>
    <row r="33" spans="1:5" ht="15.75">
      <c r="A33" s="83"/>
      <c r="B33" s="92" t="s">
        <v>198</v>
      </c>
      <c r="C33" s="83" t="s">
        <v>162</v>
      </c>
      <c r="D33" s="85"/>
      <c r="E33" s="85"/>
    </row>
    <row r="34" spans="1:5" ht="15.75">
      <c r="A34" s="83"/>
      <c r="B34" s="92" t="s">
        <v>199</v>
      </c>
      <c r="C34" s="83" t="s">
        <v>162</v>
      </c>
      <c r="D34" s="85"/>
      <c r="E34" s="85"/>
    </row>
    <row r="35" spans="1:5" ht="15.75">
      <c r="A35" s="83"/>
      <c r="B35" s="91" t="s">
        <v>200</v>
      </c>
      <c r="C35" s="83"/>
      <c r="D35" s="85"/>
      <c r="E35" s="85"/>
    </row>
    <row r="36" spans="1:5" ht="15.75">
      <c r="A36" s="83"/>
      <c r="B36" s="92" t="s">
        <v>201</v>
      </c>
      <c r="C36" s="83" t="s">
        <v>162</v>
      </c>
      <c r="D36" s="85"/>
      <c r="E36" s="85"/>
    </row>
    <row r="37" spans="1:5" ht="15.75">
      <c r="A37" s="83"/>
      <c r="B37" s="92" t="s">
        <v>202</v>
      </c>
      <c r="C37" s="83" t="s">
        <v>162</v>
      </c>
      <c r="D37" s="85"/>
      <c r="E37" s="85"/>
    </row>
    <row r="38" spans="1:5" s="89" customFormat="1" ht="15.6" hidden="1">
      <c r="A38" s="86"/>
      <c r="B38" s="92" t="s">
        <v>203</v>
      </c>
      <c r="C38" s="86" t="s">
        <v>204</v>
      </c>
      <c r="D38" s="88"/>
      <c r="E38" s="88"/>
    </row>
    <row r="39" spans="1:5" s="89" customFormat="1" ht="15.75">
      <c r="A39" s="86"/>
      <c r="B39" s="91" t="s">
        <v>205</v>
      </c>
      <c r="C39" s="83" t="s">
        <v>170</v>
      </c>
      <c r="D39" s="88"/>
      <c r="E39" s="88"/>
    </row>
    <row r="40" spans="1:5" s="89" customFormat="1" ht="15.75">
      <c r="A40" s="86"/>
      <c r="B40" s="91" t="s">
        <v>206</v>
      </c>
      <c r="C40" s="83" t="s">
        <v>170</v>
      </c>
      <c r="D40" s="88"/>
      <c r="E40" s="88"/>
    </row>
    <row r="41" spans="1:5" s="89" customFormat="1" ht="15.75">
      <c r="A41" s="86"/>
      <c r="B41" s="91" t="s">
        <v>207</v>
      </c>
      <c r="C41" s="83" t="s">
        <v>208</v>
      </c>
      <c r="D41" s="88"/>
      <c r="E41" s="88"/>
    </row>
    <row r="42" spans="1:5" s="89" customFormat="1" ht="15.75">
      <c r="A42" s="86"/>
      <c r="B42" s="91" t="s">
        <v>209</v>
      </c>
      <c r="C42" s="83" t="s">
        <v>170</v>
      </c>
      <c r="D42" s="88"/>
      <c r="E42" s="88"/>
    </row>
    <row r="43" spans="1:5" s="89" customFormat="1" ht="15.75">
      <c r="A43" s="86"/>
      <c r="B43" s="84" t="s">
        <v>210</v>
      </c>
      <c r="C43" s="83" t="s">
        <v>170</v>
      </c>
      <c r="D43" s="88"/>
      <c r="E43" s="88"/>
    </row>
    <row r="44" spans="1:5" s="89" customFormat="1" ht="15.75">
      <c r="A44" s="83">
        <v>5</v>
      </c>
      <c r="B44" s="91" t="s">
        <v>211</v>
      </c>
      <c r="C44" s="83" t="s">
        <v>170</v>
      </c>
      <c r="D44" s="88"/>
      <c r="E44" s="88"/>
    </row>
    <row r="45" spans="1:5" s="89" customFormat="1" ht="15.75">
      <c r="A45" s="86"/>
      <c r="B45" s="91" t="s">
        <v>212</v>
      </c>
      <c r="C45" s="83" t="s">
        <v>170</v>
      </c>
      <c r="D45" s="88"/>
      <c r="E45" s="88"/>
    </row>
    <row r="46" spans="1:5" s="89" customFormat="1" ht="15.75">
      <c r="A46" s="83">
        <v>6</v>
      </c>
      <c r="B46" s="91" t="s">
        <v>213</v>
      </c>
      <c r="C46" s="93" t="s">
        <v>214</v>
      </c>
      <c r="D46" s="88"/>
      <c r="E46" s="88"/>
    </row>
    <row r="47" spans="1:5" ht="15.75">
      <c r="A47" s="94"/>
      <c r="B47" s="91" t="s">
        <v>215</v>
      </c>
      <c r="C47" s="95" t="s">
        <v>214</v>
      </c>
      <c r="D47" s="96"/>
      <c r="E47" s="96"/>
    </row>
    <row r="48" spans="1:5" ht="15.75">
      <c r="A48" s="94"/>
      <c r="B48" s="91" t="s">
        <v>216</v>
      </c>
      <c r="C48" s="95" t="s">
        <v>214</v>
      </c>
      <c r="D48" s="96"/>
      <c r="E48" s="96"/>
    </row>
    <row r="49" spans="1:5" ht="15.75">
      <c r="A49" s="95">
        <v>7</v>
      </c>
      <c r="B49" s="91" t="s">
        <v>217</v>
      </c>
      <c r="C49" s="95" t="s">
        <v>218</v>
      </c>
      <c r="D49" s="96"/>
      <c r="E49" s="96"/>
    </row>
    <row r="50" spans="1:5" s="100" customFormat="1" ht="15.75">
      <c r="A50" s="95"/>
      <c r="B50" s="97" t="s">
        <v>219</v>
      </c>
      <c r="C50" s="98" t="s">
        <v>218</v>
      </c>
      <c r="D50" s="99"/>
      <c r="E50" s="99"/>
    </row>
    <row r="51" spans="1:5" s="100" customFormat="1" ht="15.75">
      <c r="A51" s="95"/>
      <c r="B51" s="97" t="s">
        <v>220</v>
      </c>
      <c r="C51" s="98" t="s">
        <v>218</v>
      </c>
      <c r="D51" s="99"/>
      <c r="E51" s="99"/>
    </row>
    <row r="52" spans="1:5" s="100" customFormat="1" ht="15.75">
      <c r="A52" s="95"/>
      <c r="B52" s="97" t="s">
        <v>221</v>
      </c>
      <c r="C52" s="98" t="s">
        <v>218</v>
      </c>
      <c r="D52" s="99"/>
      <c r="E52" s="99"/>
    </row>
    <row r="53" spans="1:5" s="100" customFormat="1" ht="15.75">
      <c r="A53" s="95"/>
      <c r="B53" s="97" t="s">
        <v>222</v>
      </c>
      <c r="C53" s="98" t="s">
        <v>218</v>
      </c>
      <c r="D53" s="99"/>
      <c r="E53" s="99"/>
    </row>
    <row r="54" spans="1:5" s="100" customFormat="1" ht="15.75">
      <c r="A54" s="95"/>
      <c r="B54" s="97" t="s">
        <v>223</v>
      </c>
      <c r="C54" s="98" t="s">
        <v>218</v>
      </c>
      <c r="D54" s="99"/>
      <c r="E54" s="99"/>
    </row>
    <row r="55" spans="1:5" s="100" customFormat="1" ht="15.75">
      <c r="A55" s="95"/>
      <c r="B55" s="97" t="s">
        <v>224</v>
      </c>
      <c r="C55" s="98" t="s">
        <v>218</v>
      </c>
      <c r="D55" s="99"/>
      <c r="E55" s="99"/>
    </row>
    <row r="56" spans="1:5" s="100" customFormat="1" ht="15.75">
      <c r="A56" s="95"/>
      <c r="B56" s="97" t="s">
        <v>225</v>
      </c>
      <c r="C56" s="98" t="s">
        <v>218</v>
      </c>
      <c r="D56" s="99"/>
      <c r="E56" s="99"/>
    </row>
    <row r="57" spans="1:5" s="100" customFormat="1" ht="15.75">
      <c r="A57" s="95"/>
      <c r="B57" s="97" t="s">
        <v>226</v>
      </c>
      <c r="C57" s="98" t="s">
        <v>218</v>
      </c>
      <c r="D57" s="99"/>
      <c r="E57" s="99"/>
    </row>
    <row r="58" spans="1:5" s="100" customFormat="1" ht="15.75">
      <c r="A58" s="95"/>
      <c r="B58" s="97" t="s">
        <v>227</v>
      </c>
      <c r="C58" s="98" t="s">
        <v>218</v>
      </c>
      <c r="D58" s="99"/>
      <c r="E58" s="99"/>
    </row>
    <row r="59" spans="1:5" s="100" customFormat="1" ht="15.75">
      <c r="A59" s="95"/>
      <c r="B59" s="97" t="s">
        <v>228</v>
      </c>
      <c r="C59" s="98" t="s">
        <v>218</v>
      </c>
      <c r="D59" s="99"/>
      <c r="E59" s="99"/>
    </row>
    <row r="60" spans="1:5" s="100" customFormat="1" ht="31.5">
      <c r="A60" s="95">
        <v>8</v>
      </c>
      <c r="B60" s="84" t="s">
        <v>229</v>
      </c>
      <c r="C60" s="95" t="s">
        <v>218</v>
      </c>
      <c r="D60" s="99"/>
      <c r="E60" s="99"/>
    </row>
    <row r="61" spans="1:5" s="105" customFormat="1" ht="47.25">
      <c r="A61" s="101"/>
      <c r="B61" s="102" t="s">
        <v>230</v>
      </c>
      <c r="C61" s="103" t="s">
        <v>162</v>
      </c>
      <c r="D61" s="104"/>
      <c r="E61" s="104"/>
    </row>
    <row r="62" spans="1:5" ht="31.5">
      <c r="A62" s="83">
        <v>9</v>
      </c>
      <c r="B62" s="84" t="s">
        <v>231</v>
      </c>
      <c r="C62" s="95" t="s">
        <v>218</v>
      </c>
      <c r="D62" s="88"/>
      <c r="E62" s="88"/>
    </row>
    <row r="63" spans="1:5" ht="35.25" customHeight="1">
      <c r="A63" s="106"/>
      <c r="B63" s="84" t="s">
        <v>232</v>
      </c>
      <c r="C63" s="103" t="s">
        <v>162</v>
      </c>
      <c r="D63" s="107"/>
      <c r="E63" s="108"/>
    </row>
    <row r="64" spans="1:5" s="110" customFormat="1" ht="15.75">
      <c r="A64" s="95">
        <v>10</v>
      </c>
      <c r="B64" s="90" t="s">
        <v>233</v>
      </c>
      <c r="C64" s="95" t="s">
        <v>218</v>
      </c>
      <c r="D64" s="109"/>
      <c r="E64" s="109"/>
    </row>
    <row r="65" spans="1:5" s="100" customFormat="1" ht="15.75">
      <c r="A65" s="98"/>
      <c r="B65" s="97" t="s">
        <v>234</v>
      </c>
      <c r="C65" s="83" t="s">
        <v>162</v>
      </c>
      <c r="D65" s="99"/>
      <c r="E65" s="99"/>
    </row>
    <row r="66" spans="1:5" s="100" customFormat="1" ht="15.75">
      <c r="A66" s="98"/>
      <c r="B66" s="97" t="s">
        <v>235</v>
      </c>
      <c r="C66" s="83" t="s">
        <v>162</v>
      </c>
      <c r="D66" s="99"/>
      <c r="E66" s="99"/>
    </row>
    <row r="67" spans="1:5" s="100" customFormat="1" ht="15.75">
      <c r="A67" s="98"/>
      <c r="B67" s="97" t="s">
        <v>236</v>
      </c>
      <c r="C67" s="83" t="s">
        <v>162</v>
      </c>
      <c r="D67" s="99"/>
      <c r="E67" s="99"/>
    </row>
    <row r="68" spans="1:5" ht="15.75">
      <c r="A68" s="83">
        <v>11</v>
      </c>
      <c r="B68" s="91" t="s">
        <v>237</v>
      </c>
      <c r="C68" s="83" t="s">
        <v>162</v>
      </c>
      <c r="D68" s="88"/>
      <c r="E68" s="88"/>
    </row>
    <row r="69" spans="1:5" ht="15.75">
      <c r="A69" s="83"/>
      <c r="B69" s="92" t="s">
        <v>201</v>
      </c>
      <c r="C69" s="83" t="s">
        <v>162</v>
      </c>
      <c r="D69" s="88"/>
      <c r="E69" s="88"/>
    </row>
    <row r="70" spans="1:5" ht="15.75">
      <c r="A70" s="83"/>
      <c r="B70" s="92" t="s">
        <v>202</v>
      </c>
      <c r="C70" s="83" t="s">
        <v>162</v>
      </c>
      <c r="D70" s="88"/>
      <c r="E70" s="88"/>
    </row>
    <row r="71" spans="1:5" ht="15.75">
      <c r="A71" s="83">
        <v>12</v>
      </c>
      <c r="B71" s="91" t="s">
        <v>238</v>
      </c>
      <c r="C71" s="83" t="s">
        <v>239</v>
      </c>
      <c r="D71" s="85"/>
      <c r="E71" s="85"/>
    </row>
    <row r="72" spans="1:5" ht="15.75">
      <c r="A72" s="83"/>
      <c r="B72" s="91" t="s">
        <v>240</v>
      </c>
      <c r="C72" s="83" t="s">
        <v>241</v>
      </c>
      <c r="D72" s="85"/>
      <c r="E72" s="85"/>
    </row>
    <row r="73" spans="1:5" ht="15.75">
      <c r="A73" s="83"/>
      <c r="B73" s="91" t="s">
        <v>242</v>
      </c>
      <c r="C73" s="98"/>
      <c r="D73" s="88"/>
      <c r="E73" s="88"/>
    </row>
    <row r="74" spans="1:5" ht="15.75">
      <c r="A74" s="83"/>
      <c r="B74" s="111" t="s">
        <v>243</v>
      </c>
      <c r="C74" s="98" t="s">
        <v>244</v>
      </c>
      <c r="D74" s="88"/>
      <c r="E74" s="88"/>
    </row>
    <row r="75" spans="1:5" ht="15.75">
      <c r="A75" s="83"/>
      <c r="B75" s="111" t="s">
        <v>245</v>
      </c>
      <c r="C75" s="98"/>
      <c r="D75" s="88"/>
      <c r="E75" s="88"/>
    </row>
    <row r="76" spans="1:5" ht="15.75">
      <c r="A76" s="83"/>
      <c r="B76" s="111" t="s">
        <v>246</v>
      </c>
      <c r="C76" s="98" t="s">
        <v>218</v>
      </c>
      <c r="D76" s="88"/>
      <c r="E76" s="88"/>
    </row>
    <row r="77" spans="1:5" ht="15.75">
      <c r="A77" s="83"/>
      <c r="B77" s="111" t="s">
        <v>247</v>
      </c>
      <c r="C77" s="98" t="s">
        <v>218</v>
      </c>
      <c r="D77" s="88"/>
      <c r="E77" s="88"/>
    </row>
    <row r="78" spans="1:5" ht="15.75">
      <c r="A78" s="83"/>
      <c r="B78" s="111" t="s">
        <v>248</v>
      </c>
      <c r="C78" s="98" t="s">
        <v>249</v>
      </c>
      <c r="D78" s="88"/>
      <c r="E78" s="88"/>
    </row>
    <row r="79" spans="1:5" ht="15.75">
      <c r="A79" s="83"/>
      <c r="B79" s="111" t="s">
        <v>250</v>
      </c>
      <c r="C79" s="98" t="s">
        <v>241</v>
      </c>
      <c r="D79" s="88"/>
      <c r="E79" s="88"/>
    </row>
    <row r="80" spans="1:5" s="100" customFormat="1" ht="15.75">
      <c r="A80" s="95">
        <v>13</v>
      </c>
      <c r="B80" s="91" t="s">
        <v>251</v>
      </c>
      <c r="C80" s="106" t="s">
        <v>218</v>
      </c>
      <c r="D80" s="99"/>
      <c r="E80" s="99"/>
    </row>
    <row r="81" spans="1:5" s="89" customFormat="1" ht="15.75">
      <c r="A81" s="98"/>
      <c r="B81" s="92" t="s">
        <v>252</v>
      </c>
      <c r="C81" s="83" t="s">
        <v>162</v>
      </c>
      <c r="D81" s="112"/>
      <c r="E81" s="112"/>
    </row>
    <row r="82" spans="1:5" s="89" customFormat="1" ht="15.75">
      <c r="A82" s="86"/>
      <c r="B82" s="92" t="s">
        <v>253</v>
      </c>
      <c r="C82" s="83" t="s">
        <v>162</v>
      </c>
      <c r="D82" s="88"/>
      <c r="E82" s="88"/>
    </row>
    <row r="83" spans="1:5" s="89" customFormat="1" ht="15.75">
      <c r="A83" s="86"/>
      <c r="B83" s="92" t="s">
        <v>254</v>
      </c>
      <c r="C83" s="83" t="s">
        <v>162</v>
      </c>
      <c r="D83" s="88"/>
      <c r="E83" s="88"/>
    </row>
    <row r="84" spans="1:5" s="89" customFormat="1" ht="15.75">
      <c r="A84" s="83">
        <v>14</v>
      </c>
      <c r="B84" s="91" t="s">
        <v>255</v>
      </c>
      <c r="C84" s="83" t="s">
        <v>162</v>
      </c>
      <c r="D84" s="88"/>
      <c r="E84" s="88"/>
    </row>
    <row r="85" spans="1:5" s="89" customFormat="1" ht="15.75">
      <c r="A85" s="83">
        <v>15</v>
      </c>
      <c r="B85" s="91" t="s">
        <v>256</v>
      </c>
      <c r="C85" s="83" t="s">
        <v>162</v>
      </c>
      <c r="D85" s="88"/>
      <c r="E85" s="88"/>
    </row>
    <row r="86" spans="1:5" s="89" customFormat="1" ht="15.75">
      <c r="A86" s="83">
        <v>16</v>
      </c>
      <c r="B86" s="91" t="s">
        <v>257</v>
      </c>
      <c r="C86" s="83" t="s">
        <v>162</v>
      </c>
      <c r="D86" s="88"/>
      <c r="E86" s="88"/>
    </row>
    <row r="87" spans="1:5" s="113" customFormat="1" ht="15.75">
      <c r="A87" s="83"/>
      <c r="B87" s="869" t="s">
        <v>258</v>
      </c>
      <c r="C87" s="870"/>
      <c r="D87" s="870"/>
      <c r="E87" s="871"/>
    </row>
    <row r="88" spans="1:5" s="113" customFormat="1" ht="16.149999999999999">
      <c r="A88" s="114"/>
      <c r="B88" s="115"/>
      <c r="C88" s="115"/>
      <c r="D88" s="115"/>
      <c r="E88" s="115"/>
    </row>
    <row r="89" spans="1:5" s="117" customFormat="1" ht="15.75">
      <c r="A89" s="116" t="s">
        <v>259</v>
      </c>
    </row>
    <row r="90" spans="1:5" s="117" customFormat="1" ht="15.6"/>
    <row r="91" spans="1:5" ht="15.6">
      <c r="B91" s="118"/>
      <c r="C91" s="872"/>
      <c r="D91" s="872"/>
      <c r="E91" s="872"/>
    </row>
    <row r="92" spans="1:5" ht="15.6">
      <c r="B92" s="118"/>
      <c r="C92" s="873"/>
      <c r="D92" s="873"/>
      <c r="E92" s="873"/>
    </row>
  </sheetData>
  <mergeCells count="9">
    <mergeCell ref="B87:E87"/>
    <mergeCell ref="C91:E91"/>
    <mergeCell ref="C92:E92"/>
    <mergeCell ref="A3:E3"/>
    <mergeCell ref="A5:A6"/>
    <mergeCell ref="B5:B6"/>
    <mergeCell ref="C5:C6"/>
    <mergeCell ref="D5:D6"/>
    <mergeCell ref="E5:E6"/>
  </mergeCells>
  <pageMargins left="0.52" right="0.25" top="0.41" bottom="0.37" header="0" footer="0.34"/>
  <pageSetup paperSize="9" scale="80"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5"/>
  <sheetViews>
    <sheetView topLeftCell="A50" zoomScale="130" zoomScaleNormal="130" workbookViewId="0">
      <selection activeCell="E60" sqref="E60"/>
    </sheetView>
  </sheetViews>
  <sheetFormatPr defaultColWidth="9.140625" defaultRowHeight="12.75"/>
  <cols>
    <col min="1" max="1" width="26" style="121" customWidth="1"/>
    <col min="2" max="2" width="12.28515625" style="125" customWidth="1"/>
    <col min="3" max="3" width="13.28515625" style="119" customWidth="1"/>
    <col min="4" max="4" width="8" style="120" customWidth="1"/>
    <col min="5" max="6" width="8" style="121" customWidth="1"/>
    <col min="7" max="7" width="10.140625" style="121" customWidth="1"/>
    <col min="8" max="256" width="9.140625" style="121"/>
    <col min="257" max="257" width="37" style="121" customWidth="1"/>
    <col min="258" max="258" width="12.28515625" style="121" customWidth="1"/>
    <col min="259" max="259" width="13.28515625" style="121" customWidth="1"/>
    <col min="260" max="262" width="8" style="121" customWidth="1"/>
    <col min="263" max="263" width="10.140625" style="121" customWidth="1"/>
    <col min="264" max="512" width="9.140625" style="121"/>
    <col min="513" max="513" width="37" style="121" customWidth="1"/>
    <col min="514" max="514" width="12.28515625" style="121" customWidth="1"/>
    <col min="515" max="515" width="13.28515625" style="121" customWidth="1"/>
    <col min="516" max="518" width="8" style="121" customWidth="1"/>
    <col min="519" max="519" width="10.140625" style="121" customWidth="1"/>
    <col min="520" max="768" width="9.140625" style="121"/>
    <col min="769" max="769" width="37" style="121" customWidth="1"/>
    <col min="770" max="770" width="12.28515625" style="121" customWidth="1"/>
    <col min="771" max="771" width="13.28515625" style="121" customWidth="1"/>
    <col min="772" max="774" width="8" style="121" customWidth="1"/>
    <col min="775" max="775" width="10.140625" style="121" customWidth="1"/>
    <col min="776" max="1024" width="9.140625" style="121"/>
    <col min="1025" max="1025" width="37" style="121" customWidth="1"/>
    <col min="1026" max="1026" width="12.28515625" style="121" customWidth="1"/>
    <col min="1027" max="1027" width="13.28515625" style="121" customWidth="1"/>
    <col min="1028" max="1030" width="8" style="121" customWidth="1"/>
    <col min="1031" max="1031" width="10.140625" style="121" customWidth="1"/>
    <col min="1032" max="1280" width="9.140625" style="121"/>
    <col min="1281" max="1281" width="37" style="121" customWidth="1"/>
    <col min="1282" max="1282" width="12.28515625" style="121" customWidth="1"/>
    <col min="1283" max="1283" width="13.28515625" style="121" customWidth="1"/>
    <col min="1284" max="1286" width="8" style="121" customWidth="1"/>
    <col min="1287" max="1287" width="10.140625" style="121" customWidth="1"/>
    <col min="1288" max="1536" width="9.140625" style="121"/>
    <col min="1537" max="1537" width="37" style="121" customWidth="1"/>
    <col min="1538" max="1538" width="12.28515625" style="121" customWidth="1"/>
    <col min="1539" max="1539" width="13.28515625" style="121" customWidth="1"/>
    <col min="1540" max="1542" width="8" style="121" customWidth="1"/>
    <col min="1543" max="1543" width="10.140625" style="121" customWidth="1"/>
    <col min="1544" max="1792" width="9.140625" style="121"/>
    <col min="1793" max="1793" width="37" style="121" customWidth="1"/>
    <col min="1794" max="1794" width="12.28515625" style="121" customWidth="1"/>
    <col min="1795" max="1795" width="13.28515625" style="121" customWidth="1"/>
    <col min="1796" max="1798" width="8" style="121" customWidth="1"/>
    <col min="1799" max="1799" width="10.140625" style="121" customWidth="1"/>
    <col min="1800" max="2048" width="9.140625" style="121"/>
    <col min="2049" max="2049" width="37" style="121" customWidth="1"/>
    <col min="2050" max="2050" width="12.28515625" style="121" customWidth="1"/>
    <col min="2051" max="2051" width="13.28515625" style="121" customWidth="1"/>
    <col min="2052" max="2054" width="8" style="121" customWidth="1"/>
    <col min="2055" max="2055" width="10.140625" style="121" customWidth="1"/>
    <col min="2056" max="2304" width="9.140625" style="121"/>
    <col min="2305" max="2305" width="37" style="121" customWidth="1"/>
    <col min="2306" max="2306" width="12.28515625" style="121" customWidth="1"/>
    <col min="2307" max="2307" width="13.28515625" style="121" customWidth="1"/>
    <col min="2308" max="2310" width="8" style="121" customWidth="1"/>
    <col min="2311" max="2311" width="10.140625" style="121" customWidth="1"/>
    <col min="2312" max="2560" width="9.140625" style="121"/>
    <col min="2561" max="2561" width="37" style="121" customWidth="1"/>
    <col min="2562" max="2562" width="12.28515625" style="121" customWidth="1"/>
    <col min="2563" max="2563" width="13.28515625" style="121" customWidth="1"/>
    <col min="2564" max="2566" width="8" style="121" customWidth="1"/>
    <col min="2567" max="2567" width="10.140625" style="121" customWidth="1"/>
    <col min="2568" max="2816" width="9.140625" style="121"/>
    <col min="2817" max="2817" width="37" style="121" customWidth="1"/>
    <col min="2818" max="2818" width="12.28515625" style="121" customWidth="1"/>
    <col min="2819" max="2819" width="13.28515625" style="121" customWidth="1"/>
    <col min="2820" max="2822" width="8" style="121" customWidth="1"/>
    <col min="2823" max="2823" width="10.140625" style="121" customWidth="1"/>
    <col min="2824" max="3072" width="9.140625" style="121"/>
    <col min="3073" max="3073" width="37" style="121" customWidth="1"/>
    <col min="3074" max="3074" width="12.28515625" style="121" customWidth="1"/>
    <col min="3075" max="3075" width="13.28515625" style="121" customWidth="1"/>
    <col min="3076" max="3078" width="8" style="121" customWidth="1"/>
    <col min="3079" max="3079" width="10.140625" style="121" customWidth="1"/>
    <col min="3080" max="3328" width="9.140625" style="121"/>
    <col min="3329" max="3329" width="37" style="121" customWidth="1"/>
    <col min="3330" max="3330" width="12.28515625" style="121" customWidth="1"/>
    <col min="3331" max="3331" width="13.28515625" style="121" customWidth="1"/>
    <col min="3332" max="3334" width="8" style="121" customWidth="1"/>
    <col min="3335" max="3335" width="10.140625" style="121" customWidth="1"/>
    <col min="3336" max="3584" width="9.140625" style="121"/>
    <col min="3585" max="3585" width="37" style="121" customWidth="1"/>
    <col min="3586" max="3586" width="12.28515625" style="121" customWidth="1"/>
    <col min="3587" max="3587" width="13.28515625" style="121" customWidth="1"/>
    <col min="3588" max="3590" width="8" style="121" customWidth="1"/>
    <col min="3591" max="3591" width="10.140625" style="121" customWidth="1"/>
    <col min="3592" max="3840" width="9.140625" style="121"/>
    <col min="3841" max="3841" width="37" style="121" customWidth="1"/>
    <col min="3842" max="3842" width="12.28515625" style="121" customWidth="1"/>
    <col min="3843" max="3843" width="13.28515625" style="121" customWidth="1"/>
    <col min="3844" max="3846" width="8" style="121" customWidth="1"/>
    <col min="3847" max="3847" width="10.140625" style="121" customWidth="1"/>
    <col min="3848" max="4096" width="9.140625" style="121"/>
    <col min="4097" max="4097" width="37" style="121" customWidth="1"/>
    <col min="4098" max="4098" width="12.28515625" style="121" customWidth="1"/>
    <col min="4099" max="4099" width="13.28515625" style="121" customWidth="1"/>
    <col min="4100" max="4102" width="8" style="121" customWidth="1"/>
    <col min="4103" max="4103" width="10.140625" style="121" customWidth="1"/>
    <col min="4104" max="4352" width="9.140625" style="121"/>
    <col min="4353" max="4353" width="37" style="121" customWidth="1"/>
    <col min="4354" max="4354" width="12.28515625" style="121" customWidth="1"/>
    <col min="4355" max="4355" width="13.28515625" style="121" customWidth="1"/>
    <col min="4356" max="4358" width="8" style="121" customWidth="1"/>
    <col min="4359" max="4359" width="10.140625" style="121" customWidth="1"/>
    <col min="4360" max="4608" width="9.140625" style="121"/>
    <col min="4609" max="4609" width="37" style="121" customWidth="1"/>
    <col min="4610" max="4610" width="12.28515625" style="121" customWidth="1"/>
    <col min="4611" max="4611" width="13.28515625" style="121" customWidth="1"/>
    <col min="4612" max="4614" width="8" style="121" customWidth="1"/>
    <col min="4615" max="4615" width="10.140625" style="121" customWidth="1"/>
    <col min="4616" max="4864" width="9.140625" style="121"/>
    <col min="4865" max="4865" width="37" style="121" customWidth="1"/>
    <col min="4866" max="4866" width="12.28515625" style="121" customWidth="1"/>
    <col min="4867" max="4867" width="13.28515625" style="121" customWidth="1"/>
    <col min="4868" max="4870" width="8" style="121" customWidth="1"/>
    <col min="4871" max="4871" width="10.140625" style="121" customWidth="1"/>
    <col min="4872" max="5120" width="9.140625" style="121"/>
    <col min="5121" max="5121" width="37" style="121" customWidth="1"/>
    <col min="5122" max="5122" width="12.28515625" style="121" customWidth="1"/>
    <col min="5123" max="5123" width="13.28515625" style="121" customWidth="1"/>
    <col min="5124" max="5126" width="8" style="121" customWidth="1"/>
    <col min="5127" max="5127" width="10.140625" style="121" customWidth="1"/>
    <col min="5128" max="5376" width="9.140625" style="121"/>
    <col min="5377" max="5377" width="37" style="121" customWidth="1"/>
    <col min="5378" max="5378" width="12.28515625" style="121" customWidth="1"/>
    <col min="5379" max="5379" width="13.28515625" style="121" customWidth="1"/>
    <col min="5380" max="5382" width="8" style="121" customWidth="1"/>
    <col min="5383" max="5383" width="10.140625" style="121" customWidth="1"/>
    <col min="5384" max="5632" width="9.140625" style="121"/>
    <col min="5633" max="5633" width="37" style="121" customWidth="1"/>
    <col min="5634" max="5634" width="12.28515625" style="121" customWidth="1"/>
    <col min="5635" max="5635" width="13.28515625" style="121" customWidth="1"/>
    <col min="5636" max="5638" width="8" style="121" customWidth="1"/>
    <col min="5639" max="5639" width="10.140625" style="121" customWidth="1"/>
    <col min="5640" max="5888" width="9.140625" style="121"/>
    <col min="5889" max="5889" width="37" style="121" customWidth="1"/>
    <col min="5890" max="5890" width="12.28515625" style="121" customWidth="1"/>
    <col min="5891" max="5891" width="13.28515625" style="121" customWidth="1"/>
    <col min="5892" max="5894" width="8" style="121" customWidth="1"/>
    <col min="5895" max="5895" width="10.140625" style="121" customWidth="1"/>
    <col min="5896" max="6144" width="9.140625" style="121"/>
    <col min="6145" max="6145" width="37" style="121" customWidth="1"/>
    <col min="6146" max="6146" width="12.28515625" style="121" customWidth="1"/>
    <col min="6147" max="6147" width="13.28515625" style="121" customWidth="1"/>
    <col min="6148" max="6150" width="8" style="121" customWidth="1"/>
    <col min="6151" max="6151" width="10.140625" style="121" customWidth="1"/>
    <col min="6152" max="6400" width="9.140625" style="121"/>
    <col min="6401" max="6401" width="37" style="121" customWidth="1"/>
    <col min="6402" max="6402" width="12.28515625" style="121" customWidth="1"/>
    <col min="6403" max="6403" width="13.28515625" style="121" customWidth="1"/>
    <col min="6404" max="6406" width="8" style="121" customWidth="1"/>
    <col min="6407" max="6407" width="10.140625" style="121" customWidth="1"/>
    <col min="6408" max="6656" width="9.140625" style="121"/>
    <col min="6657" max="6657" width="37" style="121" customWidth="1"/>
    <col min="6658" max="6658" width="12.28515625" style="121" customWidth="1"/>
    <col min="6659" max="6659" width="13.28515625" style="121" customWidth="1"/>
    <col min="6660" max="6662" width="8" style="121" customWidth="1"/>
    <col min="6663" max="6663" width="10.140625" style="121" customWidth="1"/>
    <col min="6664" max="6912" width="9.140625" style="121"/>
    <col min="6913" max="6913" width="37" style="121" customWidth="1"/>
    <col min="6914" max="6914" width="12.28515625" style="121" customWidth="1"/>
    <col min="6915" max="6915" width="13.28515625" style="121" customWidth="1"/>
    <col min="6916" max="6918" width="8" style="121" customWidth="1"/>
    <col min="6919" max="6919" width="10.140625" style="121" customWidth="1"/>
    <col min="6920" max="7168" width="9.140625" style="121"/>
    <col min="7169" max="7169" width="37" style="121" customWidth="1"/>
    <col min="7170" max="7170" width="12.28515625" style="121" customWidth="1"/>
    <col min="7171" max="7171" width="13.28515625" style="121" customWidth="1"/>
    <col min="7172" max="7174" width="8" style="121" customWidth="1"/>
    <col min="7175" max="7175" width="10.140625" style="121" customWidth="1"/>
    <col min="7176" max="7424" width="9.140625" style="121"/>
    <col min="7425" max="7425" width="37" style="121" customWidth="1"/>
    <col min="7426" max="7426" width="12.28515625" style="121" customWidth="1"/>
    <col min="7427" max="7427" width="13.28515625" style="121" customWidth="1"/>
    <col min="7428" max="7430" width="8" style="121" customWidth="1"/>
    <col min="7431" max="7431" width="10.140625" style="121" customWidth="1"/>
    <col min="7432" max="7680" width="9.140625" style="121"/>
    <col min="7681" max="7681" width="37" style="121" customWidth="1"/>
    <col min="7682" max="7682" width="12.28515625" style="121" customWidth="1"/>
    <col min="7683" max="7683" width="13.28515625" style="121" customWidth="1"/>
    <col min="7684" max="7686" width="8" style="121" customWidth="1"/>
    <col min="7687" max="7687" width="10.140625" style="121" customWidth="1"/>
    <col min="7688" max="7936" width="9.140625" style="121"/>
    <col min="7937" max="7937" width="37" style="121" customWidth="1"/>
    <col min="7938" max="7938" width="12.28515625" style="121" customWidth="1"/>
    <col min="7939" max="7939" width="13.28515625" style="121" customWidth="1"/>
    <col min="7940" max="7942" width="8" style="121" customWidth="1"/>
    <col min="7943" max="7943" width="10.140625" style="121" customWidth="1"/>
    <col min="7944" max="8192" width="9.140625" style="121"/>
    <col min="8193" max="8193" width="37" style="121" customWidth="1"/>
    <col min="8194" max="8194" width="12.28515625" style="121" customWidth="1"/>
    <col min="8195" max="8195" width="13.28515625" style="121" customWidth="1"/>
    <col min="8196" max="8198" width="8" style="121" customWidth="1"/>
    <col min="8199" max="8199" width="10.140625" style="121" customWidth="1"/>
    <col min="8200" max="8448" width="9.140625" style="121"/>
    <col min="8449" max="8449" width="37" style="121" customWidth="1"/>
    <col min="8450" max="8450" width="12.28515625" style="121" customWidth="1"/>
    <col min="8451" max="8451" width="13.28515625" style="121" customWidth="1"/>
    <col min="8452" max="8454" width="8" style="121" customWidth="1"/>
    <col min="8455" max="8455" width="10.140625" style="121" customWidth="1"/>
    <col min="8456" max="8704" width="9.140625" style="121"/>
    <col min="8705" max="8705" width="37" style="121" customWidth="1"/>
    <col min="8706" max="8706" width="12.28515625" style="121" customWidth="1"/>
    <col min="8707" max="8707" width="13.28515625" style="121" customWidth="1"/>
    <col min="8708" max="8710" width="8" style="121" customWidth="1"/>
    <col min="8711" max="8711" width="10.140625" style="121" customWidth="1"/>
    <col min="8712" max="8960" width="9.140625" style="121"/>
    <col min="8961" max="8961" width="37" style="121" customWidth="1"/>
    <col min="8962" max="8962" width="12.28515625" style="121" customWidth="1"/>
    <col min="8963" max="8963" width="13.28515625" style="121" customWidth="1"/>
    <col min="8964" max="8966" width="8" style="121" customWidth="1"/>
    <col min="8967" max="8967" width="10.140625" style="121" customWidth="1"/>
    <col min="8968" max="9216" width="9.140625" style="121"/>
    <col min="9217" max="9217" width="37" style="121" customWidth="1"/>
    <col min="9218" max="9218" width="12.28515625" style="121" customWidth="1"/>
    <col min="9219" max="9219" width="13.28515625" style="121" customWidth="1"/>
    <col min="9220" max="9222" width="8" style="121" customWidth="1"/>
    <col min="9223" max="9223" width="10.140625" style="121" customWidth="1"/>
    <col min="9224" max="9472" width="9.140625" style="121"/>
    <col min="9473" max="9473" width="37" style="121" customWidth="1"/>
    <col min="9474" max="9474" width="12.28515625" style="121" customWidth="1"/>
    <col min="9475" max="9475" width="13.28515625" style="121" customWidth="1"/>
    <col min="9476" max="9478" width="8" style="121" customWidth="1"/>
    <col min="9479" max="9479" width="10.140625" style="121" customWidth="1"/>
    <col min="9480" max="9728" width="9.140625" style="121"/>
    <col min="9729" max="9729" width="37" style="121" customWidth="1"/>
    <col min="9730" max="9730" width="12.28515625" style="121" customWidth="1"/>
    <col min="9731" max="9731" width="13.28515625" style="121" customWidth="1"/>
    <col min="9732" max="9734" width="8" style="121" customWidth="1"/>
    <col min="9735" max="9735" width="10.140625" style="121" customWidth="1"/>
    <col min="9736" max="9984" width="9.140625" style="121"/>
    <col min="9985" max="9985" width="37" style="121" customWidth="1"/>
    <col min="9986" max="9986" width="12.28515625" style="121" customWidth="1"/>
    <col min="9987" max="9987" width="13.28515625" style="121" customWidth="1"/>
    <col min="9988" max="9990" width="8" style="121" customWidth="1"/>
    <col min="9991" max="9991" width="10.140625" style="121" customWidth="1"/>
    <col min="9992" max="10240" width="9.140625" style="121"/>
    <col min="10241" max="10241" width="37" style="121" customWidth="1"/>
    <col min="10242" max="10242" width="12.28515625" style="121" customWidth="1"/>
    <col min="10243" max="10243" width="13.28515625" style="121" customWidth="1"/>
    <col min="10244" max="10246" width="8" style="121" customWidth="1"/>
    <col min="10247" max="10247" width="10.140625" style="121" customWidth="1"/>
    <col min="10248" max="10496" width="9.140625" style="121"/>
    <col min="10497" max="10497" width="37" style="121" customWidth="1"/>
    <col min="10498" max="10498" width="12.28515625" style="121" customWidth="1"/>
    <col min="10499" max="10499" width="13.28515625" style="121" customWidth="1"/>
    <col min="10500" max="10502" width="8" style="121" customWidth="1"/>
    <col min="10503" max="10503" width="10.140625" style="121" customWidth="1"/>
    <col min="10504" max="10752" width="9.140625" style="121"/>
    <col min="10753" max="10753" width="37" style="121" customWidth="1"/>
    <col min="10754" max="10754" width="12.28515625" style="121" customWidth="1"/>
    <col min="10755" max="10755" width="13.28515625" style="121" customWidth="1"/>
    <col min="10756" max="10758" width="8" style="121" customWidth="1"/>
    <col min="10759" max="10759" width="10.140625" style="121" customWidth="1"/>
    <col min="10760" max="11008" width="9.140625" style="121"/>
    <col min="11009" max="11009" width="37" style="121" customWidth="1"/>
    <col min="11010" max="11010" width="12.28515625" style="121" customWidth="1"/>
    <col min="11011" max="11011" width="13.28515625" style="121" customWidth="1"/>
    <col min="11012" max="11014" width="8" style="121" customWidth="1"/>
    <col min="11015" max="11015" width="10.140625" style="121" customWidth="1"/>
    <col min="11016" max="11264" width="9.140625" style="121"/>
    <col min="11265" max="11265" width="37" style="121" customWidth="1"/>
    <col min="11266" max="11266" width="12.28515625" style="121" customWidth="1"/>
    <col min="11267" max="11267" width="13.28515625" style="121" customWidth="1"/>
    <col min="11268" max="11270" width="8" style="121" customWidth="1"/>
    <col min="11271" max="11271" width="10.140625" style="121" customWidth="1"/>
    <col min="11272" max="11520" width="9.140625" style="121"/>
    <col min="11521" max="11521" width="37" style="121" customWidth="1"/>
    <col min="11522" max="11522" width="12.28515625" style="121" customWidth="1"/>
    <col min="11523" max="11523" width="13.28515625" style="121" customWidth="1"/>
    <col min="11524" max="11526" width="8" style="121" customWidth="1"/>
    <col min="11527" max="11527" width="10.140625" style="121" customWidth="1"/>
    <col min="11528" max="11776" width="9.140625" style="121"/>
    <col min="11777" max="11777" width="37" style="121" customWidth="1"/>
    <col min="11778" max="11778" width="12.28515625" style="121" customWidth="1"/>
    <col min="11779" max="11779" width="13.28515625" style="121" customWidth="1"/>
    <col min="11780" max="11782" width="8" style="121" customWidth="1"/>
    <col min="11783" max="11783" width="10.140625" style="121" customWidth="1"/>
    <col min="11784" max="12032" width="9.140625" style="121"/>
    <col min="12033" max="12033" width="37" style="121" customWidth="1"/>
    <col min="12034" max="12034" width="12.28515625" style="121" customWidth="1"/>
    <col min="12035" max="12035" width="13.28515625" style="121" customWidth="1"/>
    <col min="12036" max="12038" width="8" style="121" customWidth="1"/>
    <col min="12039" max="12039" width="10.140625" style="121" customWidth="1"/>
    <col min="12040" max="12288" width="9.140625" style="121"/>
    <col min="12289" max="12289" width="37" style="121" customWidth="1"/>
    <col min="12290" max="12290" width="12.28515625" style="121" customWidth="1"/>
    <col min="12291" max="12291" width="13.28515625" style="121" customWidth="1"/>
    <col min="12292" max="12294" width="8" style="121" customWidth="1"/>
    <col min="12295" max="12295" width="10.140625" style="121" customWidth="1"/>
    <col min="12296" max="12544" width="9.140625" style="121"/>
    <col min="12545" max="12545" width="37" style="121" customWidth="1"/>
    <col min="12546" max="12546" width="12.28515625" style="121" customWidth="1"/>
    <col min="12547" max="12547" width="13.28515625" style="121" customWidth="1"/>
    <col min="12548" max="12550" width="8" style="121" customWidth="1"/>
    <col min="12551" max="12551" width="10.140625" style="121" customWidth="1"/>
    <col min="12552" max="12800" width="9.140625" style="121"/>
    <col min="12801" max="12801" width="37" style="121" customWidth="1"/>
    <col min="12802" max="12802" width="12.28515625" style="121" customWidth="1"/>
    <col min="12803" max="12803" width="13.28515625" style="121" customWidth="1"/>
    <col min="12804" max="12806" width="8" style="121" customWidth="1"/>
    <col min="12807" max="12807" width="10.140625" style="121" customWidth="1"/>
    <col min="12808" max="13056" width="9.140625" style="121"/>
    <col min="13057" max="13057" width="37" style="121" customWidth="1"/>
    <col min="13058" max="13058" width="12.28515625" style="121" customWidth="1"/>
    <col min="13059" max="13059" width="13.28515625" style="121" customWidth="1"/>
    <col min="13060" max="13062" width="8" style="121" customWidth="1"/>
    <col min="13063" max="13063" width="10.140625" style="121" customWidth="1"/>
    <col min="13064" max="13312" width="9.140625" style="121"/>
    <col min="13313" max="13313" width="37" style="121" customWidth="1"/>
    <col min="13314" max="13314" width="12.28515625" style="121" customWidth="1"/>
    <col min="13315" max="13315" width="13.28515625" style="121" customWidth="1"/>
    <col min="13316" max="13318" width="8" style="121" customWidth="1"/>
    <col min="13319" max="13319" width="10.140625" style="121" customWidth="1"/>
    <col min="13320" max="13568" width="9.140625" style="121"/>
    <col min="13569" max="13569" width="37" style="121" customWidth="1"/>
    <col min="13570" max="13570" width="12.28515625" style="121" customWidth="1"/>
    <col min="13571" max="13571" width="13.28515625" style="121" customWidth="1"/>
    <col min="13572" max="13574" width="8" style="121" customWidth="1"/>
    <col min="13575" max="13575" width="10.140625" style="121" customWidth="1"/>
    <col min="13576" max="13824" width="9.140625" style="121"/>
    <col min="13825" max="13825" width="37" style="121" customWidth="1"/>
    <col min="13826" max="13826" width="12.28515625" style="121" customWidth="1"/>
    <col min="13827" max="13827" width="13.28515625" style="121" customWidth="1"/>
    <col min="13828" max="13830" width="8" style="121" customWidth="1"/>
    <col min="13831" max="13831" width="10.140625" style="121" customWidth="1"/>
    <col min="13832" max="14080" width="9.140625" style="121"/>
    <col min="14081" max="14081" width="37" style="121" customWidth="1"/>
    <col min="14082" max="14082" width="12.28515625" style="121" customWidth="1"/>
    <col min="14083" max="14083" width="13.28515625" style="121" customWidth="1"/>
    <col min="14084" max="14086" width="8" style="121" customWidth="1"/>
    <col min="14087" max="14087" width="10.140625" style="121" customWidth="1"/>
    <col min="14088" max="14336" width="9.140625" style="121"/>
    <col min="14337" max="14337" width="37" style="121" customWidth="1"/>
    <col min="14338" max="14338" width="12.28515625" style="121" customWidth="1"/>
    <col min="14339" max="14339" width="13.28515625" style="121" customWidth="1"/>
    <col min="14340" max="14342" width="8" style="121" customWidth="1"/>
    <col min="14343" max="14343" width="10.140625" style="121" customWidth="1"/>
    <col min="14344" max="14592" width="9.140625" style="121"/>
    <col min="14593" max="14593" width="37" style="121" customWidth="1"/>
    <col min="14594" max="14594" width="12.28515625" style="121" customWidth="1"/>
    <col min="14595" max="14595" width="13.28515625" style="121" customWidth="1"/>
    <col min="14596" max="14598" width="8" style="121" customWidth="1"/>
    <col min="14599" max="14599" width="10.140625" style="121" customWidth="1"/>
    <col min="14600" max="14848" width="9.140625" style="121"/>
    <col min="14849" max="14849" width="37" style="121" customWidth="1"/>
    <col min="14850" max="14850" width="12.28515625" style="121" customWidth="1"/>
    <col min="14851" max="14851" width="13.28515625" style="121" customWidth="1"/>
    <col min="14852" max="14854" width="8" style="121" customWidth="1"/>
    <col min="14855" max="14855" width="10.140625" style="121" customWidth="1"/>
    <col min="14856" max="15104" width="9.140625" style="121"/>
    <col min="15105" max="15105" width="37" style="121" customWidth="1"/>
    <col min="15106" max="15106" width="12.28515625" style="121" customWidth="1"/>
    <col min="15107" max="15107" width="13.28515625" style="121" customWidth="1"/>
    <col min="15108" max="15110" width="8" style="121" customWidth="1"/>
    <col min="15111" max="15111" width="10.140625" style="121" customWidth="1"/>
    <col min="15112" max="15360" width="9.140625" style="121"/>
    <col min="15361" max="15361" width="37" style="121" customWidth="1"/>
    <col min="15362" max="15362" width="12.28515625" style="121" customWidth="1"/>
    <col min="15363" max="15363" width="13.28515625" style="121" customWidth="1"/>
    <col min="15364" max="15366" width="8" style="121" customWidth="1"/>
    <col min="15367" max="15367" width="10.140625" style="121" customWidth="1"/>
    <col min="15368" max="15616" width="9.140625" style="121"/>
    <col min="15617" max="15617" width="37" style="121" customWidth="1"/>
    <col min="15618" max="15618" width="12.28515625" style="121" customWidth="1"/>
    <col min="15619" max="15619" width="13.28515625" style="121" customWidth="1"/>
    <col min="15620" max="15622" width="8" style="121" customWidth="1"/>
    <col min="15623" max="15623" width="10.140625" style="121" customWidth="1"/>
    <col min="15624" max="15872" width="9.140625" style="121"/>
    <col min="15873" max="15873" width="37" style="121" customWidth="1"/>
    <col min="15874" max="15874" width="12.28515625" style="121" customWidth="1"/>
    <col min="15875" max="15875" width="13.28515625" style="121" customWidth="1"/>
    <col min="15876" max="15878" width="8" style="121" customWidth="1"/>
    <col min="15879" max="15879" width="10.140625" style="121" customWidth="1"/>
    <col min="15880" max="16128" width="9.140625" style="121"/>
    <col min="16129" max="16129" width="37" style="121" customWidth="1"/>
    <col min="16130" max="16130" width="12.28515625" style="121" customWidth="1"/>
    <col min="16131" max="16131" width="13.28515625" style="121" customWidth="1"/>
    <col min="16132" max="16134" width="8" style="121" customWidth="1"/>
    <col min="16135" max="16135" width="10.140625" style="121" customWidth="1"/>
    <col min="16136" max="16384" width="9.140625" style="121"/>
  </cols>
  <sheetData>
    <row r="1" spans="1:8" ht="14.25">
      <c r="A1" s="879" t="s">
        <v>334</v>
      </c>
      <c r="B1" s="879"/>
      <c r="F1" s="122"/>
      <c r="G1" s="880" t="s">
        <v>910</v>
      </c>
      <c r="H1" s="880"/>
    </row>
    <row r="3" spans="1:8" ht="17.45" customHeight="1">
      <c r="A3" s="881" t="s">
        <v>262</v>
      </c>
      <c r="B3" s="881"/>
      <c r="C3" s="881"/>
      <c r="D3" s="881"/>
      <c r="E3" s="881"/>
      <c r="F3" s="881"/>
      <c r="G3" s="881"/>
      <c r="H3" s="881"/>
    </row>
    <row r="4" spans="1:8" ht="18.75">
      <c r="A4" s="882" t="s">
        <v>263</v>
      </c>
      <c r="B4" s="882"/>
      <c r="C4" s="882"/>
      <c r="D4" s="882"/>
      <c r="E4" s="882"/>
      <c r="F4" s="882"/>
      <c r="G4" s="882"/>
      <c r="H4" s="882"/>
    </row>
    <row r="5" spans="1:8" ht="13.5" customHeight="1" thickBot="1">
      <c r="A5" s="124"/>
      <c r="B5" s="124"/>
      <c r="C5" s="124"/>
      <c r="D5" s="124"/>
      <c r="E5" s="124"/>
      <c r="F5" s="124"/>
      <c r="G5" s="124"/>
      <c r="H5" s="124"/>
    </row>
    <row r="6" spans="1:8" s="126" customFormat="1" ht="14.25">
      <c r="A6" s="884" t="s">
        <v>264</v>
      </c>
      <c r="B6" s="886" t="s">
        <v>265</v>
      </c>
      <c r="C6" s="886" t="s">
        <v>266</v>
      </c>
      <c r="D6" s="888" t="s">
        <v>267</v>
      </c>
      <c r="E6" s="888"/>
      <c r="F6" s="888"/>
      <c r="G6" s="888"/>
      <c r="H6" s="889"/>
    </row>
    <row r="7" spans="1:8" s="126" customFormat="1" ht="14.25">
      <c r="A7" s="885"/>
      <c r="B7" s="887"/>
      <c r="C7" s="887"/>
      <c r="D7" s="890" t="s">
        <v>268</v>
      </c>
      <c r="E7" s="892" t="s">
        <v>269</v>
      </c>
      <c r="F7" s="893"/>
      <c r="G7" s="893"/>
      <c r="H7" s="894"/>
    </row>
    <row r="8" spans="1:8" s="126" customFormat="1" ht="57">
      <c r="A8" s="885"/>
      <c r="B8" s="887"/>
      <c r="C8" s="887"/>
      <c r="D8" s="891"/>
      <c r="E8" s="127" t="s">
        <v>270</v>
      </c>
      <c r="F8" s="127" t="s">
        <v>271</v>
      </c>
      <c r="G8" s="128" t="s">
        <v>272</v>
      </c>
      <c r="H8" s="129" t="s">
        <v>317</v>
      </c>
    </row>
    <row r="9" spans="1:8" s="126" customFormat="1" ht="18" customHeight="1">
      <c r="A9" s="130" t="s">
        <v>273</v>
      </c>
      <c r="B9" s="131"/>
      <c r="C9" s="131"/>
      <c r="D9" s="132"/>
      <c r="E9" s="132"/>
      <c r="F9" s="132"/>
      <c r="G9" s="132"/>
      <c r="H9" s="133"/>
    </row>
    <row r="10" spans="1:8" s="126" customFormat="1" ht="18" customHeight="1">
      <c r="A10" s="134" t="s">
        <v>274</v>
      </c>
      <c r="B10" s="135"/>
      <c r="C10" s="135"/>
      <c r="D10" s="136"/>
      <c r="E10" s="136"/>
      <c r="F10" s="136"/>
      <c r="G10" s="136"/>
      <c r="H10" s="137"/>
    </row>
    <row r="11" spans="1:8" s="126" customFormat="1" ht="18" customHeight="1">
      <c r="A11" s="138" t="s">
        <v>275</v>
      </c>
      <c r="B11" s="135"/>
      <c r="C11" s="135"/>
      <c r="D11" s="136"/>
      <c r="E11" s="136"/>
      <c r="F11" s="136"/>
      <c r="G11" s="136"/>
      <c r="H11" s="137"/>
    </row>
    <row r="12" spans="1:8" s="126" customFormat="1" ht="18" customHeight="1">
      <c r="A12" s="134" t="s">
        <v>316</v>
      </c>
      <c r="B12" s="135"/>
      <c r="C12" s="135"/>
      <c r="D12" s="136"/>
      <c r="E12" s="136"/>
      <c r="F12" s="136"/>
      <c r="G12" s="136"/>
      <c r="H12" s="137"/>
    </row>
    <row r="13" spans="1:8" s="126" customFormat="1" ht="18" customHeight="1">
      <c r="A13" s="138" t="s">
        <v>276</v>
      </c>
      <c r="B13" s="135"/>
      <c r="C13" s="135"/>
      <c r="D13" s="136"/>
      <c r="E13" s="136"/>
      <c r="F13" s="136"/>
      <c r="G13" s="136"/>
      <c r="H13" s="137"/>
    </row>
    <row r="14" spans="1:8" s="144" customFormat="1" ht="18" customHeight="1">
      <c r="A14" s="140" t="s">
        <v>277</v>
      </c>
      <c r="B14" s="141"/>
      <c r="C14" s="141"/>
      <c r="D14" s="142"/>
      <c r="E14" s="142"/>
      <c r="F14" s="142"/>
      <c r="G14" s="142"/>
      <c r="H14" s="143"/>
    </row>
    <row r="15" spans="1:8" s="126" customFormat="1" ht="18" customHeight="1">
      <c r="A15" s="130" t="s">
        <v>278</v>
      </c>
      <c r="B15" s="135"/>
      <c r="C15" s="135"/>
      <c r="D15" s="136"/>
      <c r="E15" s="136"/>
      <c r="F15" s="136"/>
      <c r="G15" s="136"/>
      <c r="H15" s="137"/>
    </row>
    <row r="16" spans="1:8" s="126" customFormat="1" ht="18" customHeight="1">
      <c r="A16" s="139" t="s">
        <v>279</v>
      </c>
      <c r="B16" s="135"/>
      <c r="C16" s="135"/>
      <c r="D16" s="136"/>
      <c r="E16" s="136"/>
      <c r="F16" s="136"/>
      <c r="G16" s="136"/>
      <c r="H16" s="137"/>
    </row>
    <row r="17" spans="1:8" s="126" customFormat="1" ht="18" customHeight="1">
      <c r="A17" s="138" t="s">
        <v>280</v>
      </c>
      <c r="B17" s="135"/>
      <c r="C17" s="135"/>
      <c r="D17" s="136"/>
      <c r="E17" s="136"/>
      <c r="F17" s="136"/>
      <c r="G17" s="136"/>
      <c r="H17" s="137"/>
    </row>
    <row r="18" spans="1:8" s="149" customFormat="1" ht="18" customHeight="1">
      <c r="A18" s="145" t="s">
        <v>281</v>
      </c>
      <c r="B18" s="146"/>
      <c r="C18" s="146"/>
      <c r="D18" s="147"/>
      <c r="E18" s="147"/>
      <c r="F18" s="147"/>
      <c r="G18" s="147"/>
      <c r="H18" s="148"/>
    </row>
    <row r="19" spans="1:8" s="126" customFormat="1" ht="18" customHeight="1">
      <c r="A19" s="138" t="s">
        <v>282</v>
      </c>
      <c r="B19" s="135"/>
      <c r="C19" s="135"/>
      <c r="D19" s="136"/>
      <c r="E19" s="136"/>
      <c r="F19" s="136"/>
      <c r="G19" s="136"/>
      <c r="H19" s="137"/>
    </row>
    <row r="20" spans="1:8" s="149" customFormat="1" ht="18" customHeight="1">
      <c r="A20" s="145" t="s">
        <v>283</v>
      </c>
      <c r="B20" s="146"/>
      <c r="C20" s="146"/>
      <c r="D20" s="147"/>
      <c r="E20" s="147"/>
      <c r="F20" s="147"/>
      <c r="G20" s="147"/>
      <c r="H20" s="148"/>
    </row>
    <row r="21" spans="1:8" s="149" customFormat="1" ht="18" customHeight="1">
      <c r="A21" s="145" t="s">
        <v>284</v>
      </c>
      <c r="B21" s="146"/>
      <c r="C21" s="146"/>
      <c r="D21" s="147"/>
      <c r="E21" s="147"/>
      <c r="F21" s="147"/>
      <c r="G21" s="147"/>
      <c r="H21" s="148"/>
    </row>
    <row r="22" spans="1:8" s="126" customFormat="1" ht="18" customHeight="1">
      <c r="A22" s="138" t="s">
        <v>285</v>
      </c>
      <c r="B22" s="135"/>
      <c r="C22" s="135"/>
      <c r="D22" s="136"/>
      <c r="E22" s="136"/>
      <c r="F22" s="136"/>
      <c r="G22" s="136"/>
      <c r="H22" s="137"/>
    </row>
    <row r="23" spans="1:8" s="126" customFormat="1" ht="18" customHeight="1">
      <c r="A23" s="138" t="s">
        <v>286</v>
      </c>
      <c r="B23" s="135"/>
      <c r="C23" s="135"/>
      <c r="D23" s="136"/>
      <c r="E23" s="136"/>
      <c r="F23" s="136"/>
      <c r="G23" s="136"/>
      <c r="H23" s="137"/>
    </row>
    <row r="24" spans="1:8" s="126" customFormat="1" ht="18" customHeight="1">
      <c r="A24" s="138" t="s">
        <v>287</v>
      </c>
      <c r="B24" s="135"/>
      <c r="C24" s="135"/>
      <c r="D24" s="136"/>
      <c r="E24" s="136"/>
      <c r="F24" s="136"/>
      <c r="G24" s="136"/>
      <c r="H24" s="137"/>
    </row>
    <row r="25" spans="1:8" s="126" customFormat="1" ht="18" customHeight="1">
      <c r="A25" s="138" t="s">
        <v>288</v>
      </c>
      <c r="B25" s="135"/>
      <c r="C25" s="135"/>
      <c r="D25" s="136"/>
      <c r="E25" s="136"/>
      <c r="F25" s="136"/>
      <c r="G25" s="136"/>
      <c r="H25" s="137"/>
    </row>
    <row r="26" spans="1:8" s="154" customFormat="1" ht="18" customHeight="1">
      <c r="A26" s="150" t="s">
        <v>289</v>
      </c>
      <c r="B26" s="151"/>
      <c r="C26" s="151"/>
      <c r="D26" s="152"/>
      <c r="E26" s="152"/>
      <c r="F26" s="152"/>
      <c r="G26" s="152"/>
      <c r="H26" s="153"/>
    </row>
    <row r="27" spans="1:8" s="126" customFormat="1" ht="18" customHeight="1">
      <c r="A27" s="138" t="s">
        <v>290</v>
      </c>
      <c r="B27" s="135"/>
      <c r="C27" s="135"/>
      <c r="D27" s="136"/>
      <c r="E27" s="136"/>
      <c r="F27" s="136"/>
      <c r="G27" s="136"/>
      <c r="H27" s="137"/>
    </row>
    <row r="28" spans="1:8" s="126" customFormat="1" ht="18" customHeight="1">
      <c r="A28" s="138" t="s">
        <v>291</v>
      </c>
      <c r="B28" s="135"/>
      <c r="C28" s="135"/>
      <c r="D28" s="136"/>
      <c r="E28" s="136"/>
      <c r="F28" s="136"/>
      <c r="G28" s="136"/>
      <c r="H28" s="137"/>
    </row>
    <row r="29" spans="1:8" s="126" customFormat="1" ht="45">
      <c r="A29" s="138" t="s">
        <v>292</v>
      </c>
      <c r="B29" s="135"/>
      <c r="C29" s="135"/>
      <c r="D29" s="136"/>
      <c r="E29" s="136"/>
      <c r="F29" s="136"/>
      <c r="G29" s="136"/>
      <c r="H29" s="137"/>
    </row>
    <row r="30" spans="1:8" s="126" customFormat="1" ht="18" customHeight="1">
      <c r="A30" s="138" t="s">
        <v>293</v>
      </c>
      <c r="B30" s="135"/>
      <c r="C30" s="135"/>
      <c r="D30" s="136"/>
      <c r="E30" s="136"/>
      <c r="F30" s="136"/>
      <c r="G30" s="136"/>
      <c r="H30" s="137"/>
    </row>
    <row r="31" spans="1:8" s="126" customFormat="1" ht="18" customHeight="1">
      <c r="A31" s="155" t="s">
        <v>294</v>
      </c>
      <c r="B31" s="135"/>
      <c r="C31" s="135"/>
      <c r="D31" s="136"/>
      <c r="E31" s="136"/>
      <c r="F31" s="136"/>
      <c r="G31" s="136"/>
      <c r="H31" s="137"/>
    </row>
    <row r="32" spans="1:8" s="154" customFormat="1" ht="18" customHeight="1">
      <c r="A32" s="150" t="s">
        <v>279</v>
      </c>
      <c r="B32" s="151"/>
      <c r="C32" s="151"/>
      <c r="D32" s="152"/>
      <c r="E32" s="152"/>
      <c r="F32" s="152"/>
      <c r="G32" s="152"/>
      <c r="H32" s="153"/>
    </row>
    <row r="33" spans="1:8" s="126" customFormat="1" ht="18" customHeight="1">
      <c r="A33" s="138" t="s">
        <v>295</v>
      </c>
      <c r="B33" s="135"/>
      <c r="C33" s="135"/>
      <c r="D33" s="136"/>
      <c r="E33" s="136"/>
      <c r="F33" s="136"/>
      <c r="G33" s="136"/>
      <c r="H33" s="137"/>
    </row>
    <row r="34" spans="1:8" s="126" customFormat="1" ht="18" customHeight="1">
      <c r="A34" s="138" t="s">
        <v>296</v>
      </c>
      <c r="B34" s="135"/>
      <c r="C34" s="135"/>
      <c r="D34" s="136"/>
      <c r="E34" s="136"/>
      <c r="F34" s="136"/>
      <c r="G34" s="136"/>
      <c r="H34" s="137"/>
    </row>
    <row r="35" spans="1:8" s="154" customFormat="1" ht="18" customHeight="1">
      <c r="A35" s="150" t="s">
        <v>289</v>
      </c>
      <c r="B35" s="151"/>
      <c r="C35" s="151"/>
      <c r="D35" s="152"/>
      <c r="E35" s="152"/>
      <c r="F35" s="152"/>
      <c r="G35" s="152"/>
      <c r="H35" s="153"/>
    </row>
    <row r="36" spans="1:8" s="149" customFormat="1" ht="18" customHeight="1">
      <c r="A36" s="145" t="s">
        <v>297</v>
      </c>
      <c r="B36" s="146"/>
      <c r="C36" s="146"/>
      <c r="D36" s="147"/>
      <c r="E36" s="147"/>
      <c r="F36" s="147"/>
      <c r="G36" s="147"/>
      <c r="H36" s="148"/>
    </row>
    <row r="37" spans="1:8" s="144" customFormat="1" ht="18" customHeight="1">
      <c r="A37" s="155" t="s">
        <v>318</v>
      </c>
      <c r="B37" s="141"/>
      <c r="C37" s="141"/>
      <c r="D37" s="142"/>
      <c r="E37" s="142"/>
      <c r="F37" s="142"/>
      <c r="G37" s="142"/>
      <c r="H37" s="143"/>
    </row>
    <row r="38" spans="1:8" s="154" customFormat="1" ht="18" customHeight="1">
      <c r="A38" s="150" t="s">
        <v>279</v>
      </c>
      <c r="B38" s="151"/>
      <c r="C38" s="151"/>
      <c r="D38" s="152"/>
      <c r="E38" s="152"/>
      <c r="F38" s="152"/>
      <c r="G38" s="152"/>
      <c r="H38" s="153"/>
    </row>
    <row r="39" spans="1:8" s="126" customFormat="1" ht="18" customHeight="1">
      <c r="A39" s="138" t="s">
        <v>298</v>
      </c>
      <c r="B39" s="135"/>
      <c r="C39" s="135"/>
      <c r="D39" s="136"/>
      <c r="E39" s="136"/>
      <c r="F39" s="136"/>
      <c r="G39" s="136"/>
      <c r="H39" s="137"/>
    </row>
    <row r="40" spans="1:8" s="149" customFormat="1" ht="18" customHeight="1">
      <c r="A40" s="145" t="s">
        <v>299</v>
      </c>
      <c r="B40" s="146"/>
      <c r="C40" s="146"/>
      <c r="D40" s="147"/>
      <c r="E40" s="147"/>
      <c r="F40" s="147"/>
      <c r="G40" s="147"/>
      <c r="H40" s="148"/>
    </row>
    <row r="41" spans="1:8" s="126" customFormat="1" ht="18" customHeight="1">
      <c r="A41" s="138" t="s">
        <v>300</v>
      </c>
      <c r="B41" s="135"/>
      <c r="C41" s="135"/>
      <c r="D41" s="136"/>
      <c r="E41" s="136"/>
      <c r="F41" s="136"/>
      <c r="G41" s="136"/>
      <c r="H41" s="137"/>
    </row>
    <row r="42" spans="1:8" s="149" customFormat="1" ht="18" customHeight="1">
      <c r="A42" s="145" t="s">
        <v>301</v>
      </c>
      <c r="B42" s="146"/>
      <c r="C42" s="146"/>
      <c r="D42" s="147"/>
      <c r="E42" s="147"/>
      <c r="F42" s="147"/>
      <c r="G42" s="147"/>
      <c r="H42" s="148"/>
    </row>
    <row r="43" spans="1:8" s="149" customFormat="1" ht="18" customHeight="1">
      <c r="A43" s="145" t="s">
        <v>302</v>
      </c>
      <c r="B43" s="146"/>
      <c r="C43" s="146"/>
      <c r="D43" s="147"/>
      <c r="E43" s="147"/>
      <c r="F43" s="147"/>
      <c r="G43" s="147"/>
      <c r="H43" s="148"/>
    </row>
    <row r="44" spans="1:8" s="154" customFormat="1" ht="18" customHeight="1">
      <c r="A44" s="150" t="s">
        <v>289</v>
      </c>
      <c r="B44" s="151"/>
      <c r="C44" s="151"/>
      <c r="D44" s="152"/>
      <c r="E44" s="152"/>
      <c r="F44" s="152"/>
      <c r="G44" s="152"/>
      <c r="H44" s="153"/>
    </row>
    <row r="45" spans="1:8" s="126" customFormat="1" ht="18" customHeight="1">
      <c r="A45" s="138" t="s">
        <v>303</v>
      </c>
      <c r="B45" s="135"/>
      <c r="C45" s="135"/>
      <c r="D45" s="136"/>
      <c r="E45" s="136"/>
      <c r="F45" s="136"/>
      <c r="G45" s="136"/>
      <c r="H45" s="137"/>
    </row>
    <row r="46" spans="1:8" s="126" customFormat="1" ht="18" customHeight="1">
      <c r="A46" s="138" t="s">
        <v>304</v>
      </c>
      <c r="B46" s="135"/>
      <c r="C46" s="135"/>
      <c r="D46" s="136"/>
      <c r="E46" s="136"/>
      <c r="F46" s="136"/>
      <c r="G46" s="136"/>
      <c r="H46" s="137"/>
    </row>
    <row r="47" spans="1:8" s="126" customFormat="1" ht="18" customHeight="1">
      <c r="A47" s="138" t="s">
        <v>305</v>
      </c>
      <c r="B47" s="135"/>
      <c r="C47" s="135"/>
      <c r="D47" s="136"/>
      <c r="E47" s="136"/>
      <c r="F47" s="136"/>
      <c r="G47" s="136"/>
      <c r="H47" s="137"/>
    </row>
    <row r="48" spans="1:8" s="126" customFormat="1" ht="18" customHeight="1">
      <c r="A48" s="138" t="s">
        <v>306</v>
      </c>
      <c r="B48" s="135"/>
      <c r="C48" s="135"/>
      <c r="D48" s="136"/>
      <c r="E48" s="136"/>
      <c r="F48" s="136"/>
      <c r="G48" s="136"/>
      <c r="H48" s="137"/>
    </row>
    <row r="49" spans="1:8" s="149" customFormat="1" ht="18" customHeight="1">
      <c r="A49" s="145" t="s">
        <v>307</v>
      </c>
      <c r="B49" s="146"/>
      <c r="C49" s="146"/>
      <c r="D49" s="147"/>
      <c r="E49" s="147"/>
      <c r="F49" s="147"/>
      <c r="G49" s="147"/>
      <c r="H49" s="148"/>
    </row>
    <row r="50" spans="1:8" s="126" customFormat="1" ht="18" customHeight="1">
      <c r="A50" s="138" t="s">
        <v>308</v>
      </c>
      <c r="B50" s="135"/>
      <c r="C50" s="135"/>
      <c r="D50" s="136"/>
      <c r="E50" s="136"/>
      <c r="F50" s="136"/>
      <c r="G50" s="136"/>
      <c r="H50" s="137"/>
    </row>
    <row r="51" spans="1:8" s="126" customFormat="1" ht="18" customHeight="1">
      <c r="A51" s="138" t="s">
        <v>309</v>
      </c>
      <c r="B51" s="135"/>
      <c r="C51" s="135"/>
      <c r="D51" s="136"/>
      <c r="E51" s="136"/>
      <c r="F51" s="136"/>
      <c r="G51" s="136"/>
      <c r="H51" s="137"/>
    </row>
    <row r="52" spans="1:8" s="144" customFormat="1" ht="18" customHeight="1">
      <c r="A52" s="156" t="s">
        <v>310</v>
      </c>
      <c r="B52" s="141"/>
      <c r="C52" s="141"/>
      <c r="D52" s="142"/>
      <c r="E52" s="142"/>
      <c r="F52" s="142"/>
      <c r="G52" s="142"/>
      <c r="H52" s="143"/>
    </row>
    <row r="53" spans="1:8" s="144" customFormat="1" ht="18" customHeight="1">
      <c r="A53" s="156" t="s">
        <v>311</v>
      </c>
      <c r="B53" s="141"/>
      <c r="C53" s="141"/>
      <c r="D53" s="142"/>
      <c r="E53" s="142"/>
      <c r="F53" s="142"/>
      <c r="G53" s="142"/>
      <c r="H53" s="143"/>
    </row>
    <row r="54" spans="1:8" s="144" customFormat="1" ht="18" customHeight="1" thickBot="1">
      <c r="A54" s="156" t="s">
        <v>312</v>
      </c>
      <c r="B54" s="141"/>
      <c r="C54" s="141"/>
      <c r="D54" s="142"/>
      <c r="E54" s="142"/>
      <c r="F54" s="142"/>
      <c r="G54" s="142"/>
      <c r="H54" s="143"/>
    </row>
    <row r="55" spans="1:8" s="159" customFormat="1" ht="13.15">
      <c r="A55" s="157"/>
      <c r="B55" s="158"/>
      <c r="C55" s="158"/>
      <c r="D55" s="157"/>
      <c r="E55" s="157"/>
      <c r="F55" s="157"/>
      <c r="G55" s="157"/>
      <c r="H55" s="157"/>
    </row>
    <row r="56" spans="1:8" s="161" customFormat="1" ht="15" customHeight="1">
      <c r="A56" s="160" t="s">
        <v>313</v>
      </c>
      <c r="C56" s="160" t="s">
        <v>314</v>
      </c>
      <c r="D56" s="160"/>
      <c r="E56" s="883" t="s">
        <v>260</v>
      </c>
      <c r="F56" s="883"/>
      <c r="G56" s="883"/>
      <c r="H56" s="883"/>
    </row>
    <row r="57" spans="1:8" s="161" customFormat="1" ht="15" customHeight="1">
      <c r="A57" s="160"/>
      <c r="C57" s="160"/>
      <c r="D57" s="160"/>
      <c r="E57" s="160"/>
      <c r="F57" s="160"/>
      <c r="G57" s="160"/>
      <c r="H57" s="160"/>
    </row>
    <row r="58" spans="1:8" s="161" customFormat="1" ht="15" customHeight="1">
      <c r="A58" s="160"/>
      <c r="C58" s="160"/>
      <c r="D58" s="160"/>
      <c r="E58" s="160"/>
      <c r="F58" s="160"/>
      <c r="G58" s="160"/>
      <c r="H58" s="160"/>
    </row>
    <row r="59" spans="1:8" s="161" customFormat="1" ht="15" customHeight="1">
      <c r="A59" s="160"/>
      <c r="C59" s="160"/>
      <c r="D59" s="160"/>
      <c r="E59" s="160"/>
      <c r="F59" s="160"/>
      <c r="G59" s="160"/>
      <c r="H59" s="160"/>
    </row>
    <row r="60" spans="1:8" s="161" customFormat="1" ht="15" customHeight="1">
      <c r="A60" s="160"/>
      <c r="C60" s="160"/>
      <c r="D60" s="160"/>
      <c r="E60" s="160"/>
      <c r="F60" s="160"/>
      <c r="G60" s="160"/>
      <c r="H60" s="160"/>
    </row>
    <row r="61" spans="1:8" s="161" customFormat="1" ht="15" customHeight="1">
      <c r="A61" s="160"/>
      <c r="C61" s="160"/>
      <c r="D61" s="160"/>
      <c r="E61" s="160"/>
      <c r="F61" s="160"/>
      <c r="G61" s="160"/>
      <c r="H61" s="160"/>
    </row>
    <row r="62" spans="1:8" s="161" customFormat="1" ht="15" customHeight="1">
      <c r="A62" s="160"/>
      <c r="C62" s="160"/>
      <c r="D62" s="160"/>
      <c r="E62" s="160"/>
      <c r="F62" s="160"/>
      <c r="G62" s="160"/>
      <c r="H62" s="160"/>
    </row>
    <row r="63" spans="1:8" s="161" customFormat="1" ht="15" customHeight="1">
      <c r="A63" s="160"/>
      <c r="C63" s="160"/>
      <c r="D63" s="160"/>
      <c r="E63" s="160"/>
      <c r="F63" s="160"/>
      <c r="G63" s="160"/>
      <c r="H63" s="160"/>
    </row>
    <row r="64" spans="1:8" s="165" customFormat="1" ht="15.75">
      <c r="A64" s="162" t="s">
        <v>315</v>
      </c>
      <c r="B64" s="163"/>
      <c r="C64" s="163"/>
      <c r="D64" s="164"/>
      <c r="E64" s="164"/>
      <c r="F64" s="164"/>
      <c r="G64" s="164"/>
      <c r="H64" s="164"/>
    </row>
    <row r="65" spans="1:8" s="169" customFormat="1" ht="13.15">
      <c r="A65" s="166"/>
      <c r="B65" s="167"/>
      <c r="C65" s="167"/>
      <c r="D65" s="168"/>
      <c r="E65" s="168"/>
      <c r="F65" s="168"/>
      <c r="G65" s="168"/>
      <c r="H65" s="168"/>
    </row>
  </sheetData>
  <mergeCells count="11">
    <mergeCell ref="A1:B1"/>
    <mergeCell ref="G1:H1"/>
    <mergeCell ref="A3:H3"/>
    <mergeCell ref="A4:H4"/>
    <mergeCell ref="E56:H56"/>
    <mergeCell ref="A6:A8"/>
    <mergeCell ref="B6:B8"/>
    <mergeCell ref="C6:C8"/>
    <mergeCell ref="D6:H6"/>
    <mergeCell ref="D7:D8"/>
    <mergeCell ref="E7:H7"/>
  </mergeCells>
  <pageMargins left="0.43307086614173229" right="0.39370078740157483" top="0.39370078740157483" bottom="0.39370078740157483" header="0" footer="0.19685039370078741"/>
  <pageSetup paperSize="9" scale="92" orientation="portrait" r:id="rId1"/>
  <headerFooter>
    <oddFooter>&amp;C&amp;P</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2"/>
  <sheetViews>
    <sheetView zoomScale="80" workbookViewId="0">
      <selection activeCell="M9" sqref="M9"/>
    </sheetView>
  </sheetViews>
  <sheetFormatPr defaultColWidth="9.140625" defaultRowHeight="18.75"/>
  <cols>
    <col min="1" max="1" width="5.7109375" style="170" bestFit="1" customWidth="1"/>
    <col min="2" max="2" width="19.28515625" style="170" customWidth="1"/>
    <col min="3" max="10" width="16.42578125" style="170" customWidth="1"/>
    <col min="11" max="257" width="9.140625" style="170"/>
    <col min="258" max="258" width="12.7109375" style="170" bestFit="1" customWidth="1"/>
    <col min="259" max="259" width="15.28515625" style="170" bestFit="1" customWidth="1"/>
    <col min="260" max="260" width="15.85546875" style="170" bestFit="1" customWidth="1"/>
    <col min="261" max="262" width="15.28515625" style="170" bestFit="1" customWidth="1"/>
    <col min="263" max="266" width="17.7109375" style="170" bestFit="1" customWidth="1"/>
    <col min="267" max="513" width="9.140625" style="170"/>
    <col min="514" max="514" width="12.7109375" style="170" bestFit="1" customWidth="1"/>
    <col min="515" max="515" width="15.28515625" style="170" bestFit="1" customWidth="1"/>
    <col min="516" max="516" width="15.85546875" style="170" bestFit="1" customWidth="1"/>
    <col min="517" max="518" width="15.28515625" style="170" bestFit="1" customWidth="1"/>
    <col min="519" max="522" width="17.7109375" style="170" bestFit="1" customWidth="1"/>
    <col min="523" max="769" width="9.140625" style="170"/>
    <col min="770" max="770" width="12.7109375" style="170" bestFit="1" customWidth="1"/>
    <col min="771" max="771" width="15.28515625" style="170" bestFit="1" customWidth="1"/>
    <col min="772" max="772" width="15.85546875" style="170" bestFit="1" customWidth="1"/>
    <col min="773" max="774" width="15.28515625" style="170" bestFit="1" customWidth="1"/>
    <col min="775" max="778" width="17.7109375" style="170" bestFit="1" customWidth="1"/>
    <col min="779" max="1025" width="9.140625" style="170"/>
    <col min="1026" max="1026" width="12.7109375" style="170" bestFit="1" customWidth="1"/>
    <col min="1027" max="1027" width="15.28515625" style="170" bestFit="1" customWidth="1"/>
    <col min="1028" max="1028" width="15.85546875" style="170" bestFit="1" customWidth="1"/>
    <col min="1029" max="1030" width="15.28515625" style="170" bestFit="1" customWidth="1"/>
    <col min="1031" max="1034" width="17.7109375" style="170" bestFit="1" customWidth="1"/>
    <col min="1035" max="1281" width="9.140625" style="170"/>
    <col min="1282" max="1282" width="12.7109375" style="170" bestFit="1" customWidth="1"/>
    <col min="1283" max="1283" width="15.28515625" style="170" bestFit="1" customWidth="1"/>
    <col min="1284" max="1284" width="15.85546875" style="170" bestFit="1" customWidth="1"/>
    <col min="1285" max="1286" width="15.28515625" style="170" bestFit="1" customWidth="1"/>
    <col min="1287" max="1290" width="17.7109375" style="170" bestFit="1" customWidth="1"/>
    <col min="1291" max="1537" width="9.140625" style="170"/>
    <col min="1538" max="1538" width="12.7109375" style="170" bestFit="1" customWidth="1"/>
    <col min="1539" max="1539" width="15.28515625" style="170" bestFit="1" customWidth="1"/>
    <col min="1540" max="1540" width="15.85546875" style="170" bestFit="1" customWidth="1"/>
    <col min="1541" max="1542" width="15.28515625" style="170" bestFit="1" customWidth="1"/>
    <col min="1543" max="1546" width="17.7109375" style="170" bestFit="1" customWidth="1"/>
    <col min="1547" max="1793" width="9.140625" style="170"/>
    <col min="1794" max="1794" width="12.7109375" style="170" bestFit="1" customWidth="1"/>
    <col min="1795" max="1795" width="15.28515625" style="170" bestFit="1" customWidth="1"/>
    <col min="1796" max="1796" width="15.85546875" style="170" bestFit="1" customWidth="1"/>
    <col min="1797" max="1798" width="15.28515625" style="170" bestFit="1" customWidth="1"/>
    <col min="1799" max="1802" width="17.7109375" style="170" bestFit="1" customWidth="1"/>
    <col min="1803" max="2049" width="9.140625" style="170"/>
    <col min="2050" max="2050" width="12.7109375" style="170" bestFit="1" customWidth="1"/>
    <col min="2051" max="2051" width="15.28515625" style="170" bestFit="1" customWidth="1"/>
    <col min="2052" max="2052" width="15.85546875" style="170" bestFit="1" customWidth="1"/>
    <col min="2053" max="2054" width="15.28515625" style="170" bestFit="1" customWidth="1"/>
    <col min="2055" max="2058" width="17.7109375" style="170" bestFit="1" customWidth="1"/>
    <col min="2059" max="2305" width="9.140625" style="170"/>
    <col min="2306" max="2306" width="12.7109375" style="170" bestFit="1" customWidth="1"/>
    <col min="2307" max="2307" width="15.28515625" style="170" bestFit="1" customWidth="1"/>
    <col min="2308" max="2308" width="15.85546875" style="170" bestFit="1" customWidth="1"/>
    <col min="2309" max="2310" width="15.28515625" style="170" bestFit="1" customWidth="1"/>
    <col min="2311" max="2314" width="17.7109375" style="170" bestFit="1" customWidth="1"/>
    <col min="2315" max="2561" width="9.140625" style="170"/>
    <col min="2562" max="2562" width="12.7109375" style="170" bestFit="1" customWidth="1"/>
    <col min="2563" max="2563" width="15.28515625" style="170" bestFit="1" customWidth="1"/>
    <col min="2564" max="2564" width="15.85546875" style="170" bestFit="1" customWidth="1"/>
    <col min="2565" max="2566" width="15.28515625" style="170" bestFit="1" customWidth="1"/>
    <col min="2567" max="2570" width="17.7109375" style="170" bestFit="1" customWidth="1"/>
    <col min="2571" max="2817" width="9.140625" style="170"/>
    <col min="2818" max="2818" width="12.7109375" style="170" bestFit="1" customWidth="1"/>
    <col min="2819" max="2819" width="15.28515625" style="170" bestFit="1" customWidth="1"/>
    <col min="2820" max="2820" width="15.85546875" style="170" bestFit="1" customWidth="1"/>
    <col min="2821" max="2822" width="15.28515625" style="170" bestFit="1" customWidth="1"/>
    <col min="2823" max="2826" width="17.7109375" style="170" bestFit="1" customWidth="1"/>
    <col min="2827" max="3073" width="9.140625" style="170"/>
    <col min="3074" max="3074" width="12.7109375" style="170" bestFit="1" customWidth="1"/>
    <col min="3075" max="3075" width="15.28515625" style="170" bestFit="1" customWidth="1"/>
    <col min="3076" max="3076" width="15.85546875" style="170" bestFit="1" customWidth="1"/>
    <col min="3077" max="3078" width="15.28515625" style="170" bestFit="1" customWidth="1"/>
    <col min="3079" max="3082" width="17.7109375" style="170" bestFit="1" customWidth="1"/>
    <col min="3083" max="3329" width="9.140625" style="170"/>
    <col min="3330" max="3330" width="12.7109375" style="170" bestFit="1" customWidth="1"/>
    <col min="3331" max="3331" width="15.28515625" style="170" bestFit="1" customWidth="1"/>
    <col min="3332" max="3332" width="15.85546875" style="170" bestFit="1" customWidth="1"/>
    <col min="3333" max="3334" width="15.28515625" style="170" bestFit="1" customWidth="1"/>
    <col min="3335" max="3338" width="17.7109375" style="170" bestFit="1" customWidth="1"/>
    <col min="3339" max="3585" width="9.140625" style="170"/>
    <col min="3586" max="3586" width="12.7109375" style="170" bestFit="1" customWidth="1"/>
    <col min="3587" max="3587" width="15.28515625" style="170" bestFit="1" customWidth="1"/>
    <col min="3588" max="3588" width="15.85546875" style="170" bestFit="1" customWidth="1"/>
    <col min="3589" max="3590" width="15.28515625" style="170" bestFit="1" customWidth="1"/>
    <col min="3591" max="3594" width="17.7109375" style="170" bestFit="1" customWidth="1"/>
    <col min="3595" max="3841" width="9.140625" style="170"/>
    <col min="3842" max="3842" width="12.7109375" style="170" bestFit="1" customWidth="1"/>
    <col min="3843" max="3843" width="15.28515625" style="170" bestFit="1" customWidth="1"/>
    <col min="3844" max="3844" width="15.85546875" style="170" bestFit="1" customWidth="1"/>
    <col min="3845" max="3846" width="15.28515625" style="170" bestFit="1" customWidth="1"/>
    <col min="3847" max="3850" width="17.7109375" style="170" bestFit="1" customWidth="1"/>
    <col min="3851" max="4097" width="9.140625" style="170"/>
    <col min="4098" max="4098" width="12.7109375" style="170" bestFit="1" customWidth="1"/>
    <col min="4099" max="4099" width="15.28515625" style="170" bestFit="1" customWidth="1"/>
    <col min="4100" max="4100" width="15.85546875" style="170" bestFit="1" customWidth="1"/>
    <col min="4101" max="4102" width="15.28515625" style="170" bestFit="1" customWidth="1"/>
    <col min="4103" max="4106" width="17.7109375" style="170" bestFit="1" customWidth="1"/>
    <col min="4107" max="4353" width="9.140625" style="170"/>
    <col min="4354" max="4354" width="12.7109375" style="170" bestFit="1" customWidth="1"/>
    <col min="4355" max="4355" width="15.28515625" style="170" bestFit="1" customWidth="1"/>
    <col min="4356" max="4356" width="15.85546875" style="170" bestFit="1" customWidth="1"/>
    <col min="4357" max="4358" width="15.28515625" style="170" bestFit="1" customWidth="1"/>
    <col min="4359" max="4362" width="17.7109375" style="170" bestFit="1" customWidth="1"/>
    <col min="4363" max="4609" width="9.140625" style="170"/>
    <col min="4610" max="4610" width="12.7109375" style="170" bestFit="1" customWidth="1"/>
    <col min="4611" max="4611" width="15.28515625" style="170" bestFit="1" customWidth="1"/>
    <col min="4612" max="4612" width="15.85546875" style="170" bestFit="1" customWidth="1"/>
    <col min="4613" max="4614" width="15.28515625" style="170" bestFit="1" customWidth="1"/>
    <col min="4615" max="4618" width="17.7109375" style="170" bestFit="1" customWidth="1"/>
    <col min="4619" max="4865" width="9.140625" style="170"/>
    <col min="4866" max="4866" width="12.7109375" style="170" bestFit="1" customWidth="1"/>
    <col min="4867" max="4867" width="15.28515625" style="170" bestFit="1" customWidth="1"/>
    <col min="4868" max="4868" width="15.85546875" style="170" bestFit="1" customWidth="1"/>
    <col min="4869" max="4870" width="15.28515625" style="170" bestFit="1" customWidth="1"/>
    <col min="4871" max="4874" width="17.7109375" style="170" bestFit="1" customWidth="1"/>
    <col min="4875" max="5121" width="9.140625" style="170"/>
    <col min="5122" max="5122" width="12.7109375" style="170" bestFit="1" customWidth="1"/>
    <col min="5123" max="5123" width="15.28515625" style="170" bestFit="1" customWidth="1"/>
    <col min="5124" max="5124" width="15.85546875" style="170" bestFit="1" customWidth="1"/>
    <col min="5125" max="5126" width="15.28515625" style="170" bestFit="1" customWidth="1"/>
    <col min="5127" max="5130" width="17.7109375" style="170" bestFit="1" customWidth="1"/>
    <col min="5131" max="5377" width="9.140625" style="170"/>
    <col min="5378" max="5378" width="12.7109375" style="170" bestFit="1" customWidth="1"/>
    <col min="5379" max="5379" width="15.28515625" style="170" bestFit="1" customWidth="1"/>
    <col min="5380" max="5380" width="15.85546875" style="170" bestFit="1" customWidth="1"/>
    <col min="5381" max="5382" width="15.28515625" style="170" bestFit="1" customWidth="1"/>
    <col min="5383" max="5386" width="17.7109375" style="170" bestFit="1" customWidth="1"/>
    <col min="5387" max="5633" width="9.140625" style="170"/>
    <col min="5634" max="5634" width="12.7109375" style="170" bestFit="1" customWidth="1"/>
    <col min="5635" max="5635" width="15.28515625" style="170" bestFit="1" customWidth="1"/>
    <col min="5636" max="5636" width="15.85546875" style="170" bestFit="1" customWidth="1"/>
    <col min="5637" max="5638" width="15.28515625" style="170" bestFit="1" customWidth="1"/>
    <col min="5639" max="5642" width="17.7109375" style="170" bestFit="1" customWidth="1"/>
    <col min="5643" max="5889" width="9.140625" style="170"/>
    <col min="5890" max="5890" width="12.7109375" style="170" bestFit="1" customWidth="1"/>
    <col min="5891" max="5891" width="15.28515625" style="170" bestFit="1" customWidth="1"/>
    <col min="5892" max="5892" width="15.85546875" style="170" bestFit="1" customWidth="1"/>
    <col min="5893" max="5894" width="15.28515625" style="170" bestFit="1" customWidth="1"/>
    <col min="5895" max="5898" width="17.7109375" style="170" bestFit="1" customWidth="1"/>
    <col min="5899" max="6145" width="9.140625" style="170"/>
    <col min="6146" max="6146" width="12.7109375" style="170" bestFit="1" customWidth="1"/>
    <col min="6147" max="6147" width="15.28515625" style="170" bestFit="1" customWidth="1"/>
    <col min="6148" max="6148" width="15.85546875" style="170" bestFit="1" customWidth="1"/>
    <col min="6149" max="6150" width="15.28515625" style="170" bestFit="1" customWidth="1"/>
    <col min="6151" max="6154" width="17.7109375" style="170" bestFit="1" customWidth="1"/>
    <col min="6155" max="6401" width="9.140625" style="170"/>
    <col min="6402" max="6402" width="12.7109375" style="170" bestFit="1" customWidth="1"/>
    <col min="6403" max="6403" width="15.28515625" style="170" bestFit="1" customWidth="1"/>
    <col min="6404" max="6404" width="15.85546875" style="170" bestFit="1" customWidth="1"/>
    <col min="6405" max="6406" width="15.28515625" style="170" bestFit="1" customWidth="1"/>
    <col min="6407" max="6410" width="17.7109375" style="170" bestFit="1" customWidth="1"/>
    <col min="6411" max="6657" width="9.140625" style="170"/>
    <col min="6658" max="6658" width="12.7109375" style="170" bestFit="1" customWidth="1"/>
    <col min="6659" max="6659" width="15.28515625" style="170" bestFit="1" customWidth="1"/>
    <col min="6660" max="6660" width="15.85546875" style="170" bestFit="1" customWidth="1"/>
    <col min="6661" max="6662" width="15.28515625" style="170" bestFit="1" customWidth="1"/>
    <col min="6663" max="6666" width="17.7109375" style="170" bestFit="1" customWidth="1"/>
    <col min="6667" max="6913" width="9.140625" style="170"/>
    <col min="6914" max="6914" width="12.7109375" style="170" bestFit="1" customWidth="1"/>
    <col min="6915" max="6915" width="15.28515625" style="170" bestFit="1" customWidth="1"/>
    <col min="6916" max="6916" width="15.85546875" style="170" bestFit="1" customWidth="1"/>
    <col min="6917" max="6918" width="15.28515625" style="170" bestFit="1" customWidth="1"/>
    <col min="6919" max="6922" width="17.7109375" style="170" bestFit="1" customWidth="1"/>
    <col min="6923" max="7169" width="9.140625" style="170"/>
    <col min="7170" max="7170" width="12.7109375" style="170" bestFit="1" customWidth="1"/>
    <col min="7171" max="7171" width="15.28515625" style="170" bestFit="1" customWidth="1"/>
    <col min="7172" max="7172" width="15.85546875" style="170" bestFit="1" customWidth="1"/>
    <col min="7173" max="7174" width="15.28515625" style="170" bestFit="1" customWidth="1"/>
    <col min="7175" max="7178" width="17.7109375" style="170" bestFit="1" customWidth="1"/>
    <col min="7179" max="7425" width="9.140625" style="170"/>
    <col min="7426" max="7426" width="12.7109375" style="170" bestFit="1" customWidth="1"/>
    <col min="7427" max="7427" width="15.28515625" style="170" bestFit="1" customWidth="1"/>
    <col min="7428" max="7428" width="15.85546875" style="170" bestFit="1" customWidth="1"/>
    <col min="7429" max="7430" width="15.28515625" style="170" bestFit="1" customWidth="1"/>
    <col min="7431" max="7434" width="17.7109375" style="170" bestFit="1" customWidth="1"/>
    <col min="7435" max="7681" width="9.140625" style="170"/>
    <col min="7682" max="7682" width="12.7109375" style="170" bestFit="1" customWidth="1"/>
    <col min="7683" max="7683" width="15.28515625" style="170" bestFit="1" customWidth="1"/>
    <col min="7684" max="7684" width="15.85546875" style="170" bestFit="1" customWidth="1"/>
    <col min="7685" max="7686" width="15.28515625" style="170" bestFit="1" customWidth="1"/>
    <col min="7687" max="7690" width="17.7109375" style="170" bestFit="1" customWidth="1"/>
    <col min="7691" max="7937" width="9.140625" style="170"/>
    <col min="7938" max="7938" width="12.7109375" style="170" bestFit="1" customWidth="1"/>
    <col min="7939" max="7939" width="15.28515625" style="170" bestFit="1" customWidth="1"/>
    <col min="7940" max="7940" width="15.85546875" style="170" bestFit="1" customWidth="1"/>
    <col min="7941" max="7942" width="15.28515625" style="170" bestFit="1" customWidth="1"/>
    <col min="7943" max="7946" width="17.7109375" style="170" bestFit="1" customWidth="1"/>
    <col min="7947" max="8193" width="9.140625" style="170"/>
    <col min="8194" max="8194" width="12.7109375" style="170" bestFit="1" customWidth="1"/>
    <col min="8195" max="8195" width="15.28515625" style="170" bestFit="1" customWidth="1"/>
    <col min="8196" max="8196" width="15.85546875" style="170" bestFit="1" customWidth="1"/>
    <col min="8197" max="8198" width="15.28515625" style="170" bestFit="1" customWidth="1"/>
    <col min="8199" max="8202" width="17.7109375" style="170" bestFit="1" customWidth="1"/>
    <col min="8203" max="8449" width="9.140625" style="170"/>
    <col min="8450" max="8450" width="12.7109375" style="170" bestFit="1" customWidth="1"/>
    <col min="8451" max="8451" width="15.28515625" style="170" bestFit="1" customWidth="1"/>
    <col min="8452" max="8452" width="15.85546875" style="170" bestFit="1" customWidth="1"/>
    <col min="8453" max="8454" width="15.28515625" style="170" bestFit="1" customWidth="1"/>
    <col min="8455" max="8458" width="17.7109375" style="170" bestFit="1" customWidth="1"/>
    <col min="8459" max="8705" width="9.140625" style="170"/>
    <col min="8706" max="8706" width="12.7109375" style="170" bestFit="1" customWidth="1"/>
    <col min="8707" max="8707" width="15.28515625" style="170" bestFit="1" customWidth="1"/>
    <col min="8708" max="8708" width="15.85546875" style="170" bestFit="1" customWidth="1"/>
    <col min="8709" max="8710" width="15.28515625" style="170" bestFit="1" customWidth="1"/>
    <col min="8711" max="8714" width="17.7109375" style="170" bestFit="1" customWidth="1"/>
    <col min="8715" max="8961" width="9.140625" style="170"/>
    <col min="8962" max="8962" width="12.7109375" style="170" bestFit="1" customWidth="1"/>
    <col min="8963" max="8963" width="15.28515625" style="170" bestFit="1" customWidth="1"/>
    <col min="8964" max="8964" width="15.85546875" style="170" bestFit="1" customWidth="1"/>
    <col min="8965" max="8966" width="15.28515625" style="170" bestFit="1" customWidth="1"/>
    <col min="8967" max="8970" width="17.7109375" style="170" bestFit="1" customWidth="1"/>
    <col min="8971" max="9217" width="9.140625" style="170"/>
    <col min="9218" max="9218" width="12.7109375" style="170" bestFit="1" customWidth="1"/>
    <col min="9219" max="9219" width="15.28515625" style="170" bestFit="1" customWidth="1"/>
    <col min="9220" max="9220" width="15.85546875" style="170" bestFit="1" customWidth="1"/>
    <col min="9221" max="9222" width="15.28515625" style="170" bestFit="1" customWidth="1"/>
    <col min="9223" max="9226" width="17.7109375" style="170" bestFit="1" customWidth="1"/>
    <col min="9227" max="9473" width="9.140625" style="170"/>
    <col min="9474" max="9474" width="12.7109375" style="170" bestFit="1" customWidth="1"/>
    <col min="9475" max="9475" width="15.28515625" style="170" bestFit="1" customWidth="1"/>
    <col min="9476" max="9476" width="15.85546875" style="170" bestFit="1" customWidth="1"/>
    <col min="9477" max="9478" width="15.28515625" style="170" bestFit="1" customWidth="1"/>
    <col min="9479" max="9482" width="17.7109375" style="170" bestFit="1" customWidth="1"/>
    <col min="9483" max="9729" width="9.140625" style="170"/>
    <col min="9730" max="9730" width="12.7109375" style="170" bestFit="1" customWidth="1"/>
    <col min="9731" max="9731" width="15.28515625" style="170" bestFit="1" customWidth="1"/>
    <col min="9732" max="9732" width="15.85546875" style="170" bestFit="1" customWidth="1"/>
    <col min="9733" max="9734" width="15.28515625" style="170" bestFit="1" customWidth="1"/>
    <col min="9735" max="9738" width="17.7109375" style="170" bestFit="1" customWidth="1"/>
    <col min="9739" max="9985" width="9.140625" style="170"/>
    <col min="9986" max="9986" width="12.7109375" style="170" bestFit="1" customWidth="1"/>
    <col min="9987" max="9987" width="15.28515625" style="170" bestFit="1" customWidth="1"/>
    <col min="9988" max="9988" width="15.85546875" style="170" bestFit="1" customWidth="1"/>
    <col min="9989" max="9990" width="15.28515625" style="170" bestFit="1" customWidth="1"/>
    <col min="9991" max="9994" width="17.7109375" style="170" bestFit="1" customWidth="1"/>
    <col min="9995" max="10241" width="9.140625" style="170"/>
    <col min="10242" max="10242" width="12.7109375" style="170" bestFit="1" customWidth="1"/>
    <col min="10243" max="10243" width="15.28515625" style="170" bestFit="1" customWidth="1"/>
    <col min="10244" max="10244" width="15.85546875" style="170" bestFit="1" customWidth="1"/>
    <col min="10245" max="10246" width="15.28515625" style="170" bestFit="1" customWidth="1"/>
    <col min="10247" max="10250" width="17.7109375" style="170" bestFit="1" customWidth="1"/>
    <col min="10251" max="10497" width="9.140625" style="170"/>
    <col min="10498" max="10498" width="12.7109375" style="170" bestFit="1" customWidth="1"/>
    <col min="10499" max="10499" width="15.28515625" style="170" bestFit="1" customWidth="1"/>
    <col min="10500" max="10500" width="15.85546875" style="170" bestFit="1" customWidth="1"/>
    <col min="10501" max="10502" width="15.28515625" style="170" bestFit="1" customWidth="1"/>
    <col min="10503" max="10506" width="17.7109375" style="170" bestFit="1" customWidth="1"/>
    <col min="10507" max="10753" width="9.140625" style="170"/>
    <col min="10754" max="10754" width="12.7109375" style="170" bestFit="1" customWidth="1"/>
    <col min="10755" max="10755" width="15.28515625" style="170" bestFit="1" customWidth="1"/>
    <col min="10756" max="10756" width="15.85546875" style="170" bestFit="1" customWidth="1"/>
    <col min="10757" max="10758" width="15.28515625" style="170" bestFit="1" customWidth="1"/>
    <col min="10759" max="10762" width="17.7109375" style="170" bestFit="1" customWidth="1"/>
    <col min="10763" max="11009" width="9.140625" style="170"/>
    <col min="11010" max="11010" width="12.7109375" style="170" bestFit="1" customWidth="1"/>
    <col min="11011" max="11011" width="15.28515625" style="170" bestFit="1" customWidth="1"/>
    <col min="11012" max="11012" width="15.85546875" style="170" bestFit="1" customWidth="1"/>
    <col min="11013" max="11014" width="15.28515625" style="170" bestFit="1" customWidth="1"/>
    <col min="11015" max="11018" width="17.7109375" style="170" bestFit="1" customWidth="1"/>
    <col min="11019" max="11265" width="9.140625" style="170"/>
    <col min="11266" max="11266" width="12.7109375" style="170" bestFit="1" customWidth="1"/>
    <col min="11267" max="11267" width="15.28515625" style="170" bestFit="1" customWidth="1"/>
    <col min="11268" max="11268" width="15.85546875" style="170" bestFit="1" customWidth="1"/>
    <col min="11269" max="11270" width="15.28515625" style="170" bestFit="1" customWidth="1"/>
    <col min="11271" max="11274" width="17.7109375" style="170" bestFit="1" customWidth="1"/>
    <col min="11275" max="11521" width="9.140625" style="170"/>
    <col min="11522" max="11522" width="12.7109375" style="170" bestFit="1" customWidth="1"/>
    <col min="11523" max="11523" width="15.28515625" style="170" bestFit="1" customWidth="1"/>
    <col min="11524" max="11524" width="15.85546875" style="170" bestFit="1" customWidth="1"/>
    <col min="11525" max="11526" width="15.28515625" style="170" bestFit="1" customWidth="1"/>
    <col min="11527" max="11530" width="17.7109375" style="170" bestFit="1" customWidth="1"/>
    <col min="11531" max="11777" width="9.140625" style="170"/>
    <col min="11778" max="11778" width="12.7109375" style="170" bestFit="1" customWidth="1"/>
    <col min="11779" max="11779" width="15.28515625" style="170" bestFit="1" customWidth="1"/>
    <col min="11780" max="11780" width="15.85546875" style="170" bestFit="1" customWidth="1"/>
    <col min="11781" max="11782" width="15.28515625" style="170" bestFit="1" customWidth="1"/>
    <col min="11783" max="11786" width="17.7109375" style="170" bestFit="1" customWidth="1"/>
    <col min="11787" max="12033" width="9.140625" style="170"/>
    <col min="12034" max="12034" width="12.7109375" style="170" bestFit="1" customWidth="1"/>
    <col min="12035" max="12035" width="15.28515625" style="170" bestFit="1" customWidth="1"/>
    <col min="12036" max="12036" width="15.85546875" style="170" bestFit="1" customWidth="1"/>
    <col min="12037" max="12038" width="15.28515625" style="170" bestFit="1" customWidth="1"/>
    <col min="12039" max="12042" width="17.7109375" style="170" bestFit="1" customWidth="1"/>
    <col min="12043" max="12289" width="9.140625" style="170"/>
    <col min="12290" max="12290" width="12.7109375" style="170" bestFit="1" customWidth="1"/>
    <col min="12291" max="12291" width="15.28515625" style="170" bestFit="1" customWidth="1"/>
    <col min="12292" max="12292" width="15.85546875" style="170" bestFit="1" customWidth="1"/>
    <col min="12293" max="12294" width="15.28515625" style="170" bestFit="1" customWidth="1"/>
    <col min="12295" max="12298" width="17.7109375" style="170" bestFit="1" customWidth="1"/>
    <col min="12299" max="12545" width="9.140625" style="170"/>
    <col min="12546" max="12546" width="12.7109375" style="170" bestFit="1" customWidth="1"/>
    <col min="12547" max="12547" width="15.28515625" style="170" bestFit="1" customWidth="1"/>
    <col min="12548" max="12548" width="15.85546875" style="170" bestFit="1" customWidth="1"/>
    <col min="12549" max="12550" width="15.28515625" style="170" bestFit="1" customWidth="1"/>
    <col min="12551" max="12554" width="17.7109375" style="170" bestFit="1" customWidth="1"/>
    <col min="12555" max="12801" width="9.140625" style="170"/>
    <col min="12802" max="12802" width="12.7109375" style="170" bestFit="1" customWidth="1"/>
    <col min="12803" max="12803" width="15.28515625" style="170" bestFit="1" customWidth="1"/>
    <col min="12804" max="12804" width="15.85546875" style="170" bestFit="1" customWidth="1"/>
    <col min="12805" max="12806" width="15.28515625" style="170" bestFit="1" customWidth="1"/>
    <col min="12807" max="12810" width="17.7109375" style="170" bestFit="1" customWidth="1"/>
    <col min="12811" max="13057" width="9.140625" style="170"/>
    <col min="13058" max="13058" width="12.7109375" style="170" bestFit="1" customWidth="1"/>
    <col min="13059" max="13059" width="15.28515625" style="170" bestFit="1" customWidth="1"/>
    <col min="13060" max="13060" width="15.85546875" style="170" bestFit="1" customWidth="1"/>
    <col min="13061" max="13062" width="15.28515625" style="170" bestFit="1" customWidth="1"/>
    <col min="13063" max="13066" width="17.7109375" style="170" bestFit="1" customWidth="1"/>
    <col min="13067" max="13313" width="9.140625" style="170"/>
    <col min="13314" max="13314" width="12.7109375" style="170" bestFit="1" customWidth="1"/>
    <col min="13315" max="13315" width="15.28515625" style="170" bestFit="1" customWidth="1"/>
    <col min="13316" max="13316" width="15.85546875" style="170" bestFit="1" customWidth="1"/>
    <col min="13317" max="13318" width="15.28515625" style="170" bestFit="1" customWidth="1"/>
    <col min="13319" max="13322" width="17.7109375" style="170" bestFit="1" customWidth="1"/>
    <col min="13323" max="13569" width="9.140625" style="170"/>
    <col min="13570" max="13570" width="12.7109375" style="170" bestFit="1" customWidth="1"/>
    <col min="13571" max="13571" width="15.28515625" style="170" bestFit="1" customWidth="1"/>
    <col min="13572" max="13572" width="15.85546875" style="170" bestFit="1" customWidth="1"/>
    <col min="13573" max="13574" width="15.28515625" style="170" bestFit="1" customWidth="1"/>
    <col min="13575" max="13578" width="17.7109375" style="170" bestFit="1" customWidth="1"/>
    <col min="13579" max="13825" width="9.140625" style="170"/>
    <col min="13826" max="13826" width="12.7109375" style="170" bestFit="1" customWidth="1"/>
    <col min="13827" max="13827" width="15.28515625" style="170" bestFit="1" customWidth="1"/>
    <col min="13828" max="13828" width="15.85546875" style="170" bestFit="1" customWidth="1"/>
    <col min="13829" max="13830" width="15.28515625" style="170" bestFit="1" customWidth="1"/>
    <col min="13831" max="13834" width="17.7109375" style="170" bestFit="1" customWidth="1"/>
    <col min="13835" max="14081" width="9.140625" style="170"/>
    <col min="14082" max="14082" width="12.7109375" style="170" bestFit="1" customWidth="1"/>
    <col min="14083" max="14083" width="15.28515625" style="170" bestFit="1" customWidth="1"/>
    <col min="14084" max="14084" width="15.85546875" style="170" bestFit="1" customWidth="1"/>
    <col min="14085" max="14086" width="15.28515625" style="170" bestFit="1" customWidth="1"/>
    <col min="14087" max="14090" width="17.7109375" style="170" bestFit="1" customWidth="1"/>
    <col min="14091" max="14337" width="9.140625" style="170"/>
    <col min="14338" max="14338" width="12.7109375" style="170" bestFit="1" customWidth="1"/>
    <col min="14339" max="14339" width="15.28515625" style="170" bestFit="1" customWidth="1"/>
    <col min="14340" max="14340" width="15.85546875" style="170" bestFit="1" customWidth="1"/>
    <col min="14341" max="14342" width="15.28515625" style="170" bestFit="1" customWidth="1"/>
    <col min="14343" max="14346" width="17.7109375" style="170" bestFit="1" customWidth="1"/>
    <col min="14347" max="14593" width="9.140625" style="170"/>
    <col min="14594" max="14594" width="12.7109375" style="170" bestFit="1" customWidth="1"/>
    <col min="14595" max="14595" width="15.28515625" style="170" bestFit="1" customWidth="1"/>
    <col min="14596" max="14596" width="15.85546875" style="170" bestFit="1" customWidth="1"/>
    <col min="14597" max="14598" width="15.28515625" style="170" bestFit="1" customWidth="1"/>
    <col min="14599" max="14602" width="17.7109375" style="170" bestFit="1" customWidth="1"/>
    <col min="14603" max="14849" width="9.140625" style="170"/>
    <col min="14850" max="14850" width="12.7109375" style="170" bestFit="1" customWidth="1"/>
    <col min="14851" max="14851" width="15.28515625" style="170" bestFit="1" customWidth="1"/>
    <col min="14852" max="14852" width="15.85546875" style="170" bestFit="1" customWidth="1"/>
    <col min="14853" max="14854" width="15.28515625" style="170" bestFit="1" customWidth="1"/>
    <col min="14855" max="14858" width="17.7109375" style="170" bestFit="1" customWidth="1"/>
    <col min="14859" max="15105" width="9.140625" style="170"/>
    <col min="15106" max="15106" width="12.7109375" style="170" bestFit="1" customWidth="1"/>
    <col min="15107" max="15107" width="15.28515625" style="170" bestFit="1" customWidth="1"/>
    <col min="15108" max="15108" width="15.85546875" style="170" bestFit="1" customWidth="1"/>
    <col min="15109" max="15110" width="15.28515625" style="170" bestFit="1" customWidth="1"/>
    <col min="15111" max="15114" width="17.7109375" style="170" bestFit="1" customWidth="1"/>
    <col min="15115" max="15361" width="9.140625" style="170"/>
    <col min="15362" max="15362" width="12.7109375" style="170" bestFit="1" customWidth="1"/>
    <col min="15363" max="15363" width="15.28515625" style="170" bestFit="1" customWidth="1"/>
    <col min="15364" max="15364" width="15.85546875" style="170" bestFit="1" customWidth="1"/>
    <col min="15365" max="15366" width="15.28515625" style="170" bestFit="1" customWidth="1"/>
    <col min="15367" max="15370" width="17.7109375" style="170" bestFit="1" customWidth="1"/>
    <col min="15371" max="15617" width="9.140625" style="170"/>
    <col min="15618" max="15618" width="12.7109375" style="170" bestFit="1" customWidth="1"/>
    <col min="15619" max="15619" width="15.28515625" style="170" bestFit="1" customWidth="1"/>
    <col min="15620" max="15620" width="15.85546875" style="170" bestFit="1" customWidth="1"/>
    <col min="15621" max="15622" width="15.28515625" style="170" bestFit="1" customWidth="1"/>
    <col min="15623" max="15626" width="17.7109375" style="170" bestFit="1" customWidth="1"/>
    <col min="15627" max="15873" width="9.140625" style="170"/>
    <col min="15874" max="15874" width="12.7109375" style="170" bestFit="1" customWidth="1"/>
    <col min="15875" max="15875" width="15.28515625" style="170" bestFit="1" customWidth="1"/>
    <col min="15876" max="15876" width="15.85546875" style="170" bestFit="1" customWidth="1"/>
    <col min="15877" max="15878" width="15.28515625" style="170" bestFit="1" customWidth="1"/>
    <col min="15879" max="15882" width="17.7109375" style="170" bestFit="1" customWidth="1"/>
    <col min="15883" max="16129" width="9.140625" style="170"/>
    <col min="16130" max="16130" width="12.7109375" style="170" bestFit="1" customWidth="1"/>
    <col min="16131" max="16131" width="15.28515625" style="170" bestFit="1" customWidth="1"/>
    <col min="16132" max="16132" width="15.85546875" style="170" bestFit="1" customWidth="1"/>
    <col min="16133" max="16134" width="15.28515625" style="170" bestFit="1" customWidth="1"/>
    <col min="16135" max="16138" width="17.7109375" style="170" bestFit="1" customWidth="1"/>
    <col min="16139" max="16384" width="9.140625" style="170"/>
  </cols>
  <sheetData>
    <row r="1" spans="1:10" ht="18.75" customHeight="1">
      <c r="B1" s="898" t="s">
        <v>335</v>
      </c>
      <c r="C1" s="898"/>
      <c r="D1" s="898"/>
      <c r="J1" s="81" t="s">
        <v>900</v>
      </c>
    </row>
    <row r="2" spans="1:10" ht="18">
      <c r="B2" s="78"/>
    </row>
    <row r="3" spans="1:10" ht="19.5">
      <c r="B3" s="895" t="s">
        <v>319</v>
      </c>
      <c r="C3" s="895"/>
      <c r="D3" s="895"/>
      <c r="E3" s="895"/>
      <c r="F3" s="895"/>
      <c r="G3" s="895"/>
      <c r="H3" s="895"/>
      <c r="I3" s="895"/>
      <c r="J3" s="895"/>
    </row>
    <row r="5" spans="1:10" s="181" customFormat="1">
      <c r="A5" s="753" t="s">
        <v>4</v>
      </c>
      <c r="B5" s="899" t="s">
        <v>1077</v>
      </c>
      <c r="C5" s="696" t="s">
        <v>320</v>
      </c>
      <c r="D5" s="696" t="s">
        <v>321</v>
      </c>
      <c r="E5" s="696" t="s">
        <v>322</v>
      </c>
      <c r="F5" s="696" t="s">
        <v>323</v>
      </c>
      <c r="G5" s="696" t="s">
        <v>324</v>
      </c>
      <c r="H5" s="696" t="s">
        <v>324</v>
      </c>
      <c r="I5" s="696" t="s">
        <v>324</v>
      </c>
      <c r="J5" s="696" t="s">
        <v>324</v>
      </c>
    </row>
    <row r="6" spans="1:10" s="181" customFormat="1">
      <c r="A6" s="753"/>
      <c r="B6" s="899"/>
      <c r="C6" s="182" t="s">
        <v>325</v>
      </c>
      <c r="D6" s="182" t="s">
        <v>325</v>
      </c>
      <c r="E6" s="182" t="s">
        <v>325</v>
      </c>
      <c r="F6" s="182" t="s">
        <v>325</v>
      </c>
      <c r="G6" s="182" t="s">
        <v>325</v>
      </c>
      <c r="H6" s="182" t="s">
        <v>325</v>
      </c>
      <c r="I6" s="182" t="s">
        <v>325</v>
      </c>
      <c r="J6" s="182" t="s">
        <v>325</v>
      </c>
    </row>
    <row r="7" spans="1:10">
      <c r="A7" s="311">
        <v>1</v>
      </c>
      <c r="B7" s="171" t="s">
        <v>326</v>
      </c>
      <c r="C7" s="172"/>
      <c r="D7" s="173"/>
      <c r="E7" s="172"/>
      <c r="F7" s="174"/>
      <c r="G7" s="175"/>
      <c r="H7" s="174"/>
      <c r="I7" s="175"/>
      <c r="J7" s="174"/>
    </row>
    <row r="8" spans="1:10">
      <c r="A8" s="311">
        <v>2</v>
      </c>
      <c r="B8" s="171" t="s">
        <v>327</v>
      </c>
      <c r="C8" s="172"/>
      <c r="D8" s="173"/>
      <c r="E8" s="172"/>
      <c r="F8" s="174"/>
      <c r="G8" s="175"/>
      <c r="H8" s="174"/>
      <c r="I8" s="175"/>
      <c r="J8" s="174"/>
    </row>
    <row r="9" spans="1:10">
      <c r="A9" s="311">
        <v>3</v>
      </c>
      <c r="B9" s="171" t="s">
        <v>328</v>
      </c>
      <c r="C9" s="172"/>
      <c r="D9" s="173"/>
      <c r="E9" s="172"/>
      <c r="F9" s="174"/>
      <c r="G9" s="175"/>
      <c r="H9" s="174"/>
      <c r="I9" s="175"/>
      <c r="J9" s="174"/>
    </row>
    <row r="10" spans="1:10">
      <c r="A10" s="311">
        <v>4</v>
      </c>
      <c r="B10" s="171" t="s">
        <v>329</v>
      </c>
      <c r="C10" s="172"/>
      <c r="D10" s="173"/>
      <c r="E10" s="172"/>
      <c r="F10" s="174"/>
      <c r="G10" s="175"/>
      <c r="H10" s="174"/>
      <c r="I10" s="175"/>
      <c r="J10" s="174"/>
    </row>
    <row r="11" spans="1:10">
      <c r="A11" s="311">
        <v>5</v>
      </c>
      <c r="B11" s="171" t="s">
        <v>330</v>
      </c>
      <c r="C11" s="172"/>
      <c r="D11" s="173"/>
      <c r="E11" s="172"/>
      <c r="F11" s="174"/>
      <c r="G11" s="175"/>
      <c r="H11" s="174"/>
      <c r="I11" s="175"/>
      <c r="J11" s="174"/>
    </row>
    <row r="12" spans="1:10">
      <c r="A12" s="311">
        <v>6</v>
      </c>
      <c r="B12" s="171" t="s">
        <v>331</v>
      </c>
      <c r="C12" s="172"/>
      <c r="D12" s="176"/>
      <c r="E12" s="172"/>
      <c r="F12" s="174"/>
      <c r="G12" s="175"/>
      <c r="H12" s="174"/>
      <c r="I12" s="175"/>
      <c r="J12" s="174"/>
    </row>
    <row r="13" spans="1:10">
      <c r="A13" s="311">
        <v>7</v>
      </c>
      <c r="B13" s="171" t="s">
        <v>332</v>
      </c>
      <c r="C13" s="172"/>
      <c r="D13" s="176"/>
      <c r="E13" s="172"/>
      <c r="F13" s="174"/>
      <c r="G13" s="175"/>
      <c r="H13" s="174"/>
      <c r="I13" s="175"/>
      <c r="J13" s="174"/>
    </row>
    <row r="14" spans="1:10">
      <c r="A14" s="311">
        <v>8</v>
      </c>
      <c r="B14" s="171" t="s">
        <v>332</v>
      </c>
      <c r="C14" s="172"/>
      <c r="D14" s="176"/>
      <c r="E14" s="172"/>
      <c r="F14" s="174"/>
      <c r="G14" s="175"/>
      <c r="H14" s="174"/>
      <c r="I14" s="175"/>
      <c r="J14" s="174"/>
    </row>
    <row r="15" spans="1:10">
      <c r="A15" s="311">
        <v>9</v>
      </c>
      <c r="B15" s="171" t="s">
        <v>332</v>
      </c>
      <c r="C15" s="172"/>
      <c r="D15" s="176"/>
      <c r="E15" s="172"/>
      <c r="F15" s="174"/>
      <c r="G15" s="175"/>
      <c r="H15" s="174"/>
      <c r="I15" s="175"/>
      <c r="J15" s="174"/>
    </row>
    <row r="16" spans="1:10">
      <c r="A16" s="311">
        <v>10</v>
      </c>
      <c r="B16" s="171" t="s">
        <v>332</v>
      </c>
      <c r="C16" s="172"/>
      <c r="D16" s="176"/>
      <c r="E16" s="172"/>
      <c r="F16" s="174"/>
      <c r="G16" s="175"/>
      <c r="H16" s="174"/>
      <c r="I16" s="175"/>
      <c r="J16" s="174"/>
    </row>
    <row r="17" spans="1:10">
      <c r="A17" s="311">
        <v>11</v>
      </c>
      <c r="B17" s="171" t="s">
        <v>332</v>
      </c>
      <c r="C17" s="172"/>
      <c r="D17" s="176"/>
      <c r="E17" s="172"/>
      <c r="F17" s="174"/>
      <c r="G17" s="175"/>
      <c r="H17" s="174"/>
      <c r="I17" s="175"/>
      <c r="J17" s="174"/>
    </row>
    <row r="18" spans="1:10" ht="18" hidden="1">
      <c r="B18" s="177"/>
      <c r="C18" s="178">
        <v>0</v>
      </c>
      <c r="D18" s="179">
        <v>0</v>
      </c>
      <c r="E18" s="178">
        <v>0</v>
      </c>
      <c r="F18" s="179">
        <v>0</v>
      </c>
      <c r="G18" s="178">
        <v>0</v>
      </c>
      <c r="H18" s="179">
        <v>0</v>
      </c>
      <c r="I18" s="178">
        <v>0</v>
      </c>
      <c r="J18" s="179">
        <v>0</v>
      </c>
    </row>
    <row r="20" spans="1:10" s="82" customFormat="1" ht="16.899999999999999">
      <c r="C20" s="118"/>
      <c r="H20" s="896"/>
      <c r="I20" s="896"/>
      <c r="J20" s="896"/>
    </row>
    <row r="21" spans="1:10" s="82" customFormat="1" ht="16.899999999999999">
      <c r="D21" s="180"/>
      <c r="H21" s="897"/>
      <c r="I21" s="897"/>
      <c r="J21" s="897"/>
    </row>
    <row r="22" spans="1:10" s="82" customFormat="1" ht="14.45"/>
  </sheetData>
  <mergeCells count="6">
    <mergeCell ref="A5:A6"/>
    <mergeCell ref="B3:J3"/>
    <mergeCell ref="H20:J20"/>
    <mergeCell ref="H21:J21"/>
    <mergeCell ref="B1:D1"/>
    <mergeCell ref="B5:B6"/>
  </mergeCells>
  <printOptions horizontalCentered="1"/>
  <pageMargins left="0.31" right="0.23622047244094491" top="0.51181102362204722" bottom="0.74803149606299213" header="0" footer="0.23622047244094491"/>
  <pageSetup paperSize="9" scale="83" orientation="landscape" r:id="rId1"/>
  <headerFooter>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27"/>
  <sheetViews>
    <sheetView zoomScale="70" zoomScaleNormal="70" workbookViewId="0">
      <selection activeCell="B20" sqref="B20"/>
    </sheetView>
  </sheetViews>
  <sheetFormatPr defaultRowHeight="15"/>
  <cols>
    <col min="1" max="1" width="4.28515625" style="228" customWidth="1"/>
    <col min="2" max="2" width="14.85546875" style="228" customWidth="1"/>
    <col min="3" max="3" width="6.42578125" style="228" customWidth="1"/>
    <col min="4" max="4" width="8" style="228" customWidth="1"/>
    <col min="5" max="5" width="7.28515625" style="228" customWidth="1"/>
    <col min="6" max="6" width="6.85546875" style="228" customWidth="1"/>
    <col min="7" max="7" width="5.28515625" style="228" customWidth="1"/>
    <col min="8" max="8" width="7.85546875" style="228" customWidth="1"/>
    <col min="9" max="9" width="7.140625" style="228" customWidth="1"/>
    <col min="10" max="10" width="7.7109375" style="228" customWidth="1"/>
    <col min="11" max="11" width="6.7109375" style="228" customWidth="1"/>
    <col min="12" max="12" width="6.42578125" style="228" customWidth="1"/>
    <col min="13" max="13" width="8.28515625" style="228" customWidth="1"/>
    <col min="14" max="15" width="7.7109375" style="228" customWidth="1"/>
    <col min="16" max="16" width="7.85546875" style="228" customWidth="1"/>
    <col min="17" max="17" width="6.85546875" style="228" customWidth="1"/>
    <col min="18" max="19" width="7.28515625" style="228" customWidth="1"/>
    <col min="20" max="20" width="7.7109375" style="228" customWidth="1"/>
    <col min="21" max="21" width="6.85546875" style="228" customWidth="1"/>
    <col min="22" max="22" width="7" style="228" customWidth="1"/>
    <col min="23" max="23" width="6.7109375" style="228" customWidth="1"/>
    <col min="24" max="24" width="7.28515625" style="228" customWidth="1"/>
    <col min="25" max="25" width="7.7109375" style="228" customWidth="1"/>
    <col min="26" max="26" width="8.140625" style="228" customWidth="1"/>
    <col min="27" max="27" width="6.28515625" style="228" customWidth="1"/>
    <col min="28" max="29" width="7.140625" style="228" customWidth="1"/>
    <col min="30" max="30" width="7.28515625" style="228" customWidth="1"/>
    <col min="31" max="38" width="6.28515625" style="228" customWidth="1"/>
    <col min="39" max="39" width="6.140625" style="228" customWidth="1"/>
    <col min="40" max="256" width="9" style="228"/>
    <col min="257" max="257" width="6.85546875" style="228" customWidth="1"/>
    <col min="258" max="258" width="14.7109375" style="228" customWidth="1"/>
    <col min="259" max="259" width="8.7109375" style="228" customWidth="1"/>
    <col min="260" max="260" width="9.28515625" style="228" customWidth="1"/>
    <col min="261" max="261" width="9" style="228"/>
    <col min="262" max="262" width="8.85546875" style="228" customWidth="1"/>
    <col min="263" max="263" width="7.140625" style="228" customWidth="1"/>
    <col min="264" max="264" width="10.140625" style="228" customWidth="1"/>
    <col min="265" max="265" width="9.7109375" style="228" customWidth="1"/>
    <col min="266" max="266" width="8.85546875" style="228" customWidth="1"/>
    <col min="267" max="268" width="9" style="228"/>
    <col min="269" max="269" width="11.28515625" style="228" customWidth="1"/>
    <col min="270" max="272" width="9" style="228"/>
    <col min="273" max="273" width="8" style="228" customWidth="1"/>
    <col min="274" max="274" width="8.85546875" style="228" customWidth="1"/>
    <col min="275" max="275" width="8.7109375" style="228" customWidth="1"/>
    <col min="276" max="276" width="10.28515625" style="228" customWidth="1"/>
    <col min="277" max="277" width="8" style="228" customWidth="1"/>
    <col min="278" max="278" width="7.85546875" style="228" customWidth="1"/>
    <col min="279" max="280" width="9" style="228"/>
    <col min="281" max="281" width="10.28515625" style="228" customWidth="1"/>
    <col min="282" max="282" width="11.28515625" style="228" customWidth="1"/>
    <col min="283" max="283" width="8.140625" style="228" customWidth="1"/>
    <col min="284" max="284" width="8" style="228" customWidth="1"/>
    <col min="285" max="285" width="8.85546875" style="228" customWidth="1"/>
    <col min="286" max="287" width="9" style="228"/>
    <col min="288" max="288" width="11.28515625" style="228" customWidth="1"/>
    <col min="289" max="512" width="9" style="228"/>
    <col min="513" max="513" width="6.85546875" style="228" customWidth="1"/>
    <col min="514" max="514" width="14.7109375" style="228" customWidth="1"/>
    <col min="515" max="515" width="8.7109375" style="228" customWidth="1"/>
    <col min="516" max="516" width="9.28515625" style="228" customWidth="1"/>
    <col min="517" max="517" width="9" style="228"/>
    <col min="518" max="518" width="8.85546875" style="228" customWidth="1"/>
    <col min="519" max="519" width="7.140625" style="228" customWidth="1"/>
    <col min="520" max="520" width="10.140625" style="228" customWidth="1"/>
    <col min="521" max="521" width="9.7109375" style="228" customWidth="1"/>
    <col min="522" max="522" width="8.85546875" style="228" customWidth="1"/>
    <col min="523" max="524" width="9" style="228"/>
    <col min="525" max="525" width="11.28515625" style="228" customWidth="1"/>
    <col min="526" max="528" width="9" style="228"/>
    <col min="529" max="529" width="8" style="228" customWidth="1"/>
    <col min="530" max="530" width="8.85546875" style="228" customWidth="1"/>
    <col min="531" max="531" width="8.7109375" style="228" customWidth="1"/>
    <col min="532" max="532" width="10.28515625" style="228" customWidth="1"/>
    <col min="533" max="533" width="8" style="228" customWidth="1"/>
    <col min="534" max="534" width="7.85546875" style="228" customWidth="1"/>
    <col min="535" max="536" width="9" style="228"/>
    <col min="537" max="537" width="10.28515625" style="228" customWidth="1"/>
    <col min="538" max="538" width="11.28515625" style="228" customWidth="1"/>
    <col min="539" max="539" width="8.140625" style="228" customWidth="1"/>
    <col min="540" max="540" width="8" style="228" customWidth="1"/>
    <col min="541" max="541" width="8.85546875" style="228" customWidth="1"/>
    <col min="542" max="543" width="9" style="228"/>
    <col min="544" max="544" width="11.28515625" style="228" customWidth="1"/>
    <col min="545" max="768" width="9" style="228"/>
    <col min="769" max="769" width="6.85546875" style="228" customWidth="1"/>
    <col min="770" max="770" width="14.7109375" style="228" customWidth="1"/>
    <col min="771" max="771" width="8.7109375" style="228" customWidth="1"/>
    <col min="772" max="772" width="9.28515625" style="228" customWidth="1"/>
    <col min="773" max="773" width="9" style="228"/>
    <col min="774" max="774" width="8.85546875" style="228" customWidth="1"/>
    <col min="775" max="775" width="7.140625" style="228" customWidth="1"/>
    <col min="776" max="776" width="10.140625" style="228" customWidth="1"/>
    <col min="777" max="777" width="9.7109375" style="228" customWidth="1"/>
    <col min="778" max="778" width="8.85546875" style="228" customWidth="1"/>
    <col min="779" max="780" width="9" style="228"/>
    <col min="781" max="781" width="11.28515625" style="228" customWidth="1"/>
    <col min="782" max="784" width="9" style="228"/>
    <col min="785" max="785" width="8" style="228" customWidth="1"/>
    <col min="786" max="786" width="8.85546875" style="228" customWidth="1"/>
    <col min="787" max="787" width="8.7109375" style="228" customWidth="1"/>
    <col min="788" max="788" width="10.28515625" style="228" customWidth="1"/>
    <col min="789" max="789" width="8" style="228" customWidth="1"/>
    <col min="790" max="790" width="7.85546875" style="228" customWidth="1"/>
    <col min="791" max="792" width="9" style="228"/>
    <col min="793" max="793" width="10.28515625" style="228" customWidth="1"/>
    <col min="794" max="794" width="11.28515625" style="228" customWidth="1"/>
    <col min="795" max="795" width="8.140625" style="228" customWidth="1"/>
    <col min="796" max="796" width="8" style="228" customWidth="1"/>
    <col min="797" max="797" width="8.85546875" style="228" customWidth="1"/>
    <col min="798" max="799" width="9" style="228"/>
    <col min="800" max="800" width="11.28515625" style="228" customWidth="1"/>
    <col min="801" max="1024" width="9" style="228"/>
    <col min="1025" max="1025" width="6.85546875" style="228" customWidth="1"/>
    <col min="1026" max="1026" width="14.7109375" style="228" customWidth="1"/>
    <col min="1027" max="1027" width="8.7109375" style="228" customWidth="1"/>
    <col min="1028" max="1028" width="9.28515625" style="228" customWidth="1"/>
    <col min="1029" max="1029" width="9" style="228"/>
    <col min="1030" max="1030" width="8.85546875" style="228" customWidth="1"/>
    <col min="1031" max="1031" width="7.140625" style="228" customWidth="1"/>
    <col min="1032" max="1032" width="10.140625" style="228" customWidth="1"/>
    <col min="1033" max="1033" width="9.7109375" style="228" customWidth="1"/>
    <col min="1034" max="1034" width="8.85546875" style="228" customWidth="1"/>
    <col min="1035" max="1036" width="9" style="228"/>
    <col min="1037" max="1037" width="11.28515625" style="228" customWidth="1"/>
    <col min="1038" max="1040" width="9" style="228"/>
    <col min="1041" max="1041" width="8" style="228" customWidth="1"/>
    <col min="1042" max="1042" width="8.85546875" style="228" customWidth="1"/>
    <col min="1043" max="1043" width="8.7109375" style="228" customWidth="1"/>
    <col min="1044" max="1044" width="10.28515625" style="228" customWidth="1"/>
    <col min="1045" max="1045" width="8" style="228" customWidth="1"/>
    <col min="1046" max="1046" width="7.85546875" style="228" customWidth="1"/>
    <col min="1047" max="1048" width="9" style="228"/>
    <col min="1049" max="1049" width="10.28515625" style="228" customWidth="1"/>
    <col min="1050" max="1050" width="11.28515625" style="228" customWidth="1"/>
    <col min="1051" max="1051" width="8.140625" style="228" customWidth="1"/>
    <col min="1052" max="1052" width="8" style="228" customWidth="1"/>
    <col min="1053" max="1053" width="8.85546875" style="228" customWidth="1"/>
    <col min="1054" max="1055" width="9" style="228"/>
    <col min="1056" max="1056" width="11.28515625" style="228" customWidth="1"/>
    <col min="1057" max="1280" width="9" style="228"/>
    <col min="1281" max="1281" width="6.85546875" style="228" customWidth="1"/>
    <col min="1282" max="1282" width="14.7109375" style="228" customWidth="1"/>
    <col min="1283" max="1283" width="8.7109375" style="228" customWidth="1"/>
    <col min="1284" max="1284" width="9.28515625" style="228" customWidth="1"/>
    <col min="1285" max="1285" width="9" style="228"/>
    <col min="1286" max="1286" width="8.85546875" style="228" customWidth="1"/>
    <col min="1287" max="1287" width="7.140625" style="228" customWidth="1"/>
    <col min="1288" max="1288" width="10.140625" style="228" customWidth="1"/>
    <col min="1289" max="1289" width="9.7109375" style="228" customWidth="1"/>
    <col min="1290" max="1290" width="8.85546875" style="228" customWidth="1"/>
    <col min="1291" max="1292" width="9" style="228"/>
    <col min="1293" max="1293" width="11.28515625" style="228" customWidth="1"/>
    <col min="1294" max="1296" width="9" style="228"/>
    <col min="1297" max="1297" width="8" style="228" customWidth="1"/>
    <col min="1298" max="1298" width="8.85546875" style="228" customWidth="1"/>
    <col min="1299" max="1299" width="8.7109375" style="228" customWidth="1"/>
    <col min="1300" max="1300" width="10.28515625" style="228" customWidth="1"/>
    <col min="1301" max="1301" width="8" style="228" customWidth="1"/>
    <col min="1302" max="1302" width="7.85546875" style="228" customWidth="1"/>
    <col min="1303" max="1304" width="9" style="228"/>
    <col min="1305" max="1305" width="10.28515625" style="228" customWidth="1"/>
    <col min="1306" max="1306" width="11.28515625" style="228" customWidth="1"/>
    <col min="1307" max="1307" width="8.140625" style="228" customWidth="1"/>
    <col min="1308" max="1308" width="8" style="228" customWidth="1"/>
    <col min="1309" max="1309" width="8.85546875" style="228" customWidth="1"/>
    <col min="1310" max="1311" width="9" style="228"/>
    <col min="1312" max="1312" width="11.28515625" style="228" customWidth="1"/>
    <col min="1313" max="1536" width="9" style="228"/>
    <col min="1537" max="1537" width="6.85546875" style="228" customWidth="1"/>
    <col min="1538" max="1538" width="14.7109375" style="228" customWidth="1"/>
    <col min="1539" max="1539" width="8.7109375" style="228" customWidth="1"/>
    <col min="1540" max="1540" width="9.28515625" style="228" customWidth="1"/>
    <col min="1541" max="1541" width="9" style="228"/>
    <col min="1542" max="1542" width="8.85546875" style="228" customWidth="1"/>
    <col min="1543" max="1543" width="7.140625" style="228" customWidth="1"/>
    <col min="1544" max="1544" width="10.140625" style="228" customWidth="1"/>
    <col min="1545" max="1545" width="9.7109375" style="228" customWidth="1"/>
    <col min="1546" max="1546" width="8.85546875" style="228" customWidth="1"/>
    <col min="1547" max="1548" width="9" style="228"/>
    <col min="1549" max="1549" width="11.28515625" style="228" customWidth="1"/>
    <col min="1550" max="1552" width="9" style="228"/>
    <col min="1553" max="1553" width="8" style="228" customWidth="1"/>
    <col min="1554" max="1554" width="8.85546875" style="228" customWidth="1"/>
    <col min="1555" max="1555" width="8.7109375" style="228" customWidth="1"/>
    <col min="1556" max="1556" width="10.28515625" style="228" customWidth="1"/>
    <col min="1557" max="1557" width="8" style="228" customWidth="1"/>
    <col min="1558" max="1558" width="7.85546875" style="228" customWidth="1"/>
    <col min="1559" max="1560" width="9" style="228"/>
    <col min="1561" max="1561" width="10.28515625" style="228" customWidth="1"/>
    <col min="1562" max="1562" width="11.28515625" style="228" customWidth="1"/>
    <col min="1563" max="1563" width="8.140625" style="228" customWidth="1"/>
    <col min="1564" max="1564" width="8" style="228" customWidth="1"/>
    <col min="1565" max="1565" width="8.85546875" style="228" customWidth="1"/>
    <col min="1566" max="1567" width="9" style="228"/>
    <col min="1568" max="1568" width="11.28515625" style="228" customWidth="1"/>
    <col min="1569" max="1792" width="9" style="228"/>
    <col min="1793" max="1793" width="6.85546875" style="228" customWidth="1"/>
    <col min="1794" max="1794" width="14.7109375" style="228" customWidth="1"/>
    <col min="1795" max="1795" width="8.7109375" style="228" customWidth="1"/>
    <col min="1796" max="1796" width="9.28515625" style="228" customWidth="1"/>
    <col min="1797" max="1797" width="9" style="228"/>
    <col min="1798" max="1798" width="8.85546875" style="228" customWidth="1"/>
    <col min="1799" max="1799" width="7.140625" style="228" customWidth="1"/>
    <col min="1800" max="1800" width="10.140625" style="228" customWidth="1"/>
    <col min="1801" max="1801" width="9.7109375" style="228" customWidth="1"/>
    <col min="1802" max="1802" width="8.85546875" style="228" customWidth="1"/>
    <col min="1803" max="1804" width="9" style="228"/>
    <col min="1805" max="1805" width="11.28515625" style="228" customWidth="1"/>
    <col min="1806" max="1808" width="9" style="228"/>
    <col min="1809" max="1809" width="8" style="228" customWidth="1"/>
    <col min="1810" max="1810" width="8.85546875" style="228" customWidth="1"/>
    <col min="1811" max="1811" width="8.7109375" style="228" customWidth="1"/>
    <col min="1812" max="1812" width="10.28515625" style="228" customWidth="1"/>
    <col min="1813" max="1813" width="8" style="228" customWidth="1"/>
    <col min="1814" max="1814" width="7.85546875" style="228" customWidth="1"/>
    <col min="1815" max="1816" width="9" style="228"/>
    <col min="1817" max="1817" width="10.28515625" style="228" customWidth="1"/>
    <col min="1818" max="1818" width="11.28515625" style="228" customWidth="1"/>
    <col min="1819" max="1819" width="8.140625" style="228" customWidth="1"/>
    <col min="1820" max="1820" width="8" style="228" customWidth="1"/>
    <col min="1821" max="1821" width="8.85546875" style="228" customWidth="1"/>
    <col min="1822" max="1823" width="9" style="228"/>
    <col min="1824" max="1824" width="11.28515625" style="228" customWidth="1"/>
    <col min="1825" max="2048" width="9" style="228"/>
    <col min="2049" max="2049" width="6.85546875" style="228" customWidth="1"/>
    <col min="2050" max="2050" width="14.7109375" style="228" customWidth="1"/>
    <col min="2051" max="2051" width="8.7109375" style="228" customWidth="1"/>
    <col min="2052" max="2052" width="9.28515625" style="228" customWidth="1"/>
    <col min="2053" max="2053" width="9" style="228"/>
    <col min="2054" max="2054" width="8.85546875" style="228" customWidth="1"/>
    <col min="2055" max="2055" width="7.140625" style="228" customWidth="1"/>
    <col min="2056" max="2056" width="10.140625" style="228" customWidth="1"/>
    <col min="2057" max="2057" width="9.7109375" style="228" customWidth="1"/>
    <col min="2058" max="2058" width="8.85546875" style="228" customWidth="1"/>
    <col min="2059" max="2060" width="9" style="228"/>
    <col min="2061" max="2061" width="11.28515625" style="228" customWidth="1"/>
    <col min="2062" max="2064" width="9" style="228"/>
    <col min="2065" max="2065" width="8" style="228" customWidth="1"/>
    <col min="2066" max="2066" width="8.85546875" style="228" customWidth="1"/>
    <col min="2067" max="2067" width="8.7109375" style="228" customWidth="1"/>
    <col min="2068" max="2068" width="10.28515625" style="228" customWidth="1"/>
    <col min="2069" max="2069" width="8" style="228" customWidth="1"/>
    <col min="2070" max="2070" width="7.85546875" style="228" customWidth="1"/>
    <col min="2071" max="2072" width="9" style="228"/>
    <col min="2073" max="2073" width="10.28515625" style="228" customWidth="1"/>
    <col min="2074" max="2074" width="11.28515625" style="228" customWidth="1"/>
    <col min="2075" max="2075" width="8.140625" style="228" customWidth="1"/>
    <col min="2076" max="2076" width="8" style="228" customWidth="1"/>
    <col min="2077" max="2077" width="8.85546875" style="228" customWidth="1"/>
    <col min="2078" max="2079" width="9" style="228"/>
    <col min="2080" max="2080" width="11.28515625" style="228" customWidth="1"/>
    <col min="2081" max="2304" width="9" style="228"/>
    <col min="2305" max="2305" width="6.85546875" style="228" customWidth="1"/>
    <col min="2306" max="2306" width="14.7109375" style="228" customWidth="1"/>
    <col min="2307" max="2307" width="8.7109375" style="228" customWidth="1"/>
    <col min="2308" max="2308" width="9.28515625" style="228" customWidth="1"/>
    <col min="2309" max="2309" width="9" style="228"/>
    <col min="2310" max="2310" width="8.85546875" style="228" customWidth="1"/>
    <col min="2311" max="2311" width="7.140625" style="228" customWidth="1"/>
    <col min="2312" max="2312" width="10.140625" style="228" customWidth="1"/>
    <col min="2313" max="2313" width="9.7109375" style="228" customWidth="1"/>
    <col min="2314" max="2314" width="8.85546875" style="228" customWidth="1"/>
    <col min="2315" max="2316" width="9" style="228"/>
    <col min="2317" max="2317" width="11.28515625" style="228" customWidth="1"/>
    <col min="2318" max="2320" width="9" style="228"/>
    <col min="2321" max="2321" width="8" style="228" customWidth="1"/>
    <col min="2322" max="2322" width="8.85546875" style="228" customWidth="1"/>
    <col min="2323" max="2323" width="8.7109375" style="228" customWidth="1"/>
    <col min="2324" max="2324" width="10.28515625" style="228" customWidth="1"/>
    <col min="2325" max="2325" width="8" style="228" customWidth="1"/>
    <col min="2326" max="2326" width="7.85546875" style="228" customWidth="1"/>
    <col min="2327" max="2328" width="9" style="228"/>
    <col min="2329" max="2329" width="10.28515625" style="228" customWidth="1"/>
    <col min="2330" max="2330" width="11.28515625" style="228" customWidth="1"/>
    <col min="2331" max="2331" width="8.140625" style="228" customWidth="1"/>
    <col min="2332" max="2332" width="8" style="228" customWidth="1"/>
    <col min="2333" max="2333" width="8.85546875" style="228" customWidth="1"/>
    <col min="2334" max="2335" width="9" style="228"/>
    <col min="2336" max="2336" width="11.28515625" style="228" customWidth="1"/>
    <col min="2337" max="2560" width="9" style="228"/>
    <col min="2561" max="2561" width="6.85546875" style="228" customWidth="1"/>
    <col min="2562" max="2562" width="14.7109375" style="228" customWidth="1"/>
    <col min="2563" max="2563" width="8.7109375" style="228" customWidth="1"/>
    <col min="2564" max="2564" width="9.28515625" style="228" customWidth="1"/>
    <col min="2565" max="2565" width="9" style="228"/>
    <col min="2566" max="2566" width="8.85546875" style="228" customWidth="1"/>
    <col min="2567" max="2567" width="7.140625" style="228" customWidth="1"/>
    <col min="2568" max="2568" width="10.140625" style="228" customWidth="1"/>
    <col min="2569" max="2569" width="9.7109375" style="228" customWidth="1"/>
    <col min="2570" max="2570" width="8.85546875" style="228" customWidth="1"/>
    <col min="2571" max="2572" width="9" style="228"/>
    <col min="2573" max="2573" width="11.28515625" style="228" customWidth="1"/>
    <col min="2574" max="2576" width="9" style="228"/>
    <col min="2577" max="2577" width="8" style="228" customWidth="1"/>
    <col min="2578" max="2578" width="8.85546875" style="228" customWidth="1"/>
    <col min="2579" max="2579" width="8.7109375" style="228" customWidth="1"/>
    <col min="2580" max="2580" width="10.28515625" style="228" customWidth="1"/>
    <col min="2581" max="2581" width="8" style="228" customWidth="1"/>
    <col min="2582" max="2582" width="7.85546875" style="228" customWidth="1"/>
    <col min="2583" max="2584" width="9" style="228"/>
    <col min="2585" max="2585" width="10.28515625" style="228" customWidth="1"/>
    <col min="2586" max="2586" width="11.28515625" style="228" customWidth="1"/>
    <col min="2587" max="2587" width="8.140625" style="228" customWidth="1"/>
    <col min="2588" max="2588" width="8" style="228" customWidth="1"/>
    <col min="2589" max="2589" width="8.85546875" style="228" customWidth="1"/>
    <col min="2590" max="2591" width="9" style="228"/>
    <col min="2592" max="2592" width="11.28515625" style="228" customWidth="1"/>
    <col min="2593" max="2816" width="9" style="228"/>
    <col min="2817" max="2817" width="6.85546875" style="228" customWidth="1"/>
    <col min="2818" max="2818" width="14.7109375" style="228" customWidth="1"/>
    <col min="2819" max="2819" width="8.7109375" style="228" customWidth="1"/>
    <col min="2820" max="2820" width="9.28515625" style="228" customWidth="1"/>
    <col min="2821" max="2821" width="9" style="228"/>
    <col min="2822" max="2822" width="8.85546875" style="228" customWidth="1"/>
    <col min="2823" max="2823" width="7.140625" style="228" customWidth="1"/>
    <col min="2824" max="2824" width="10.140625" style="228" customWidth="1"/>
    <col min="2825" max="2825" width="9.7109375" style="228" customWidth="1"/>
    <col min="2826" max="2826" width="8.85546875" style="228" customWidth="1"/>
    <col min="2827" max="2828" width="9" style="228"/>
    <col min="2829" max="2829" width="11.28515625" style="228" customWidth="1"/>
    <col min="2830" max="2832" width="9" style="228"/>
    <col min="2833" max="2833" width="8" style="228" customWidth="1"/>
    <col min="2834" max="2834" width="8.85546875" style="228" customWidth="1"/>
    <col min="2835" max="2835" width="8.7109375" style="228" customWidth="1"/>
    <col min="2836" max="2836" width="10.28515625" style="228" customWidth="1"/>
    <col min="2837" max="2837" width="8" style="228" customWidth="1"/>
    <col min="2838" max="2838" width="7.85546875" style="228" customWidth="1"/>
    <col min="2839" max="2840" width="9" style="228"/>
    <col min="2841" max="2841" width="10.28515625" style="228" customWidth="1"/>
    <col min="2842" max="2842" width="11.28515625" style="228" customWidth="1"/>
    <col min="2843" max="2843" width="8.140625" style="228" customWidth="1"/>
    <col min="2844" max="2844" width="8" style="228" customWidth="1"/>
    <col min="2845" max="2845" width="8.85546875" style="228" customWidth="1"/>
    <col min="2846" max="2847" width="9" style="228"/>
    <col min="2848" max="2848" width="11.28515625" style="228" customWidth="1"/>
    <col min="2849" max="3072" width="9" style="228"/>
    <col min="3073" max="3073" width="6.85546875" style="228" customWidth="1"/>
    <col min="3074" max="3074" width="14.7109375" style="228" customWidth="1"/>
    <col min="3075" max="3075" width="8.7109375" style="228" customWidth="1"/>
    <col min="3076" max="3076" width="9.28515625" style="228" customWidth="1"/>
    <col min="3077" max="3077" width="9" style="228"/>
    <col min="3078" max="3078" width="8.85546875" style="228" customWidth="1"/>
    <col min="3079" max="3079" width="7.140625" style="228" customWidth="1"/>
    <col min="3080" max="3080" width="10.140625" style="228" customWidth="1"/>
    <col min="3081" max="3081" width="9.7109375" style="228" customWidth="1"/>
    <col min="3082" max="3082" width="8.85546875" style="228" customWidth="1"/>
    <col min="3083" max="3084" width="9" style="228"/>
    <col min="3085" max="3085" width="11.28515625" style="228" customWidth="1"/>
    <col min="3086" max="3088" width="9" style="228"/>
    <col min="3089" max="3089" width="8" style="228" customWidth="1"/>
    <col min="3090" max="3090" width="8.85546875" style="228" customWidth="1"/>
    <col min="3091" max="3091" width="8.7109375" style="228" customWidth="1"/>
    <col min="3092" max="3092" width="10.28515625" style="228" customWidth="1"/>
    <col min="3093" max="3093" width="8" style="228" customWidth="1"/>
    <col min="3094" max="3094" width="7.85546875" style="228" customWidth="1"/>
    <col min="3095" max="3096" width="9" style="228"/>
    <col min="3097" max="3097" width="10.28515625" style="228" customWidth="1"/>
    <col min="3098" max="3098" width="11.28515625" style="228" customWidth="1"/>
    <col min="3099" max="3099" width="8.140625" style="228" customWidth="1"/>
    <col min="3100" max="3100" width="8" style="228" customWidth="1"/>
    <col min="3101" max="3101" width="8.85546875" style="228" customWidth="1"/>
    <col min="3102" max="3103" width="9" style="228"/>
    <col min="3104" max="3104" width="11.28515625" style="228" customWidth="1"/>
    <col min="3105" max="3328" width="9" style="228"/>
    <col min="3329" max="3329" width="6.85546875" style="228" customWidth="1"/>
    <col min="3330" max="3330" width="14.7109375" style="228" customWidth="1"/>
    <col min="3331" max="3331" width="8.7109375" style="228" customWidth="1"/>
    <col min="3332" max="3332" width="9.28515625" style="228" customWidth="1"/>
    <col min="3333" max="3333" width="9" style="228"/>
    <col min="3334" max="3334" width="8.85546875" style="228" customWidth="1"/>
    <col min="3335" max="3335" width="7.140625" style="228" customWidth="1"/>
    <col min="3336" max="3336" width="10.140625" style="228" customWidth="1"/>
    <col min="3337" max="3337" width="9.7109375" style="228" customWidth="1"/>
    <col min="3338" max="3338" width="8.85546875" style="228" customWidth="1"/>
    <col min="3339" max="3340" width="9" style="228"/>
    <col min="3341" max="3341" width="11.28515625" style="228" customWidth="1"/>
    <col min="3342" max="3344" width="9" style="228"/>
    <col min="3345" max="3345" width="8" style="228" customWidth="1"/>
    <col min="3346" max="3346" width="8.85546875" style="228" customWidth="1"/>
    <col min="3347" max="3347" width="8.7109375" style="228" customWidth="1"/>
    <col min="3348" max="3348" width="10.28515625" style="228" customWidth="1"/>
    <col min="3349" max="3349" width="8" style="228" customWidth="1"/>
    <col min="3350" max="3350" width="7.85546875" style="228" customWidth="1"/>
    <col min="3351" max="3352" width="9" style="228"/>
    <col min="3353" max="3353" width="10.28515625" style="228" customWidth="1"/>
    <col min="3354" max="3354" width="11.28515625" style="228" customWidth="1"/>
    <col min="3355" max="3355" width="8.140625" style="228" customWidth="1"/>
    <col min="3356" max="3356" width="8" style="228" customWidth="1"/>
    <col min="3357" max="3357" width="8.85546875" style="228" customWidth="1"/>
    <col min="3358" max="3359" width="9" style="228"/>
    <col min="3360" max="3360" width="11.28515625" style="228" customWidth="1"/>
    <col min="3361" max="3584" width="9" style="228"/>
    <col min="3585" max="3585" width="6.85546875" style="228" customWidth="1"/>
    <col min="3586" max="3586" width="14.7109375" style="228" customWidth="1"/>
    <col min="3587" max="3587" width="8.7109375" style="228" customWidth="1"/>
    <col min="3588" max="3588" width="9.28515625" style="228" customWidth="1"/>
    <col min="3589" max="3589" width="9" style="228"/>
    <col min="3590" max="3590" width="8.85546875" style="228" customWidth="1"/>
    <col min="3591" max="3591" width="7.140625" style="228" customWidth="1"/>
    <col min="3592" max="3592" width="10.140625" style="228" customWidth="1"/>
    <col min="3593" max="3593" width="9.7109375" style="228" customWidth="1"/>
    <col min="3594" max="3594" width="8.85546875" style="228" customWidth="1"/>
    <col min="3595" max="3596" width="9" style="228"/>
    <col min="3597" max="3597" width="11.28515625" style="228" customWidth="1"/>
    <col min="3598" max="3600" width="9" style="228"/>
    <col min="3601" max="3601" width="8" style="228" customWidth="1"/>
    <col min="3602" max="3602" width="8.85546875" style="228" customWidth="1"/>
    <col min="3603" max="3603" width="8.7109375" style="228" customWidth="1"/>
    <col min="3604" max="3604" width="10.28515625" style="228" customWidth="1"/>
    <col min="3605" max="3605" width="8" style="228" customWidth="1"/>
    <col min="3606" max="3606" width="7.85546875" style="228" customWidth="1"/>
    <col min="3607" max="3608" width="9" style="228"/>
    <col min="3609" max="3609" width="10.28515625" style="228" customWidth="1"/>
    <col min="3610" max="3610" width="11.28515625" style="228" customWidth="1"/>
    <col min="3611" max="3611" width="8.140625" style="228" customWidth="1"/>
    <col min="3612" max="3612" width="8" style="228" customWidth="1"/>
    <col min="3613" max="3613" width="8.85546875" style="228" customWidth="1"/>
    <col min="3614" max="3615" width="9" style="228"/>
    <col min="3616" max="3616" width="11.28515625" style="228" customWidth="1"/>
    <col min="3617" max="3840" width="9" style="228"/>
    <col min="3841" max="3841" width="6.85546875" style="228" customWidth="1"/>
    <col min="3842" max="3842" width="14.7109375" style="228" customWidth="1"/>
    <col min="3843" max="3843" width="8.7109375" style="228" customWidth="1"/>
    <col min="3844" max="3844" width="9.28515625" style="228" customWidth="1"/>
    <col min="3845" max="3845" width="9" style="228"/>
    <col min="3846" max="3846" width="8.85546875" style="228" customWidth="1"/>
    <col min="3847" max="3847" width="7.140625" style="228" customWidth="1"/>
    <col min="3848" max="3848" width="10.140625" style="228" customWidth="1"/>
    <col min="3849" max="3849" width="9.7109375" style="228" customWidth="1"/>
    <col min="3850" max="3850" width="8.85546875" style="228" customWidth="1"/>
    <col min="3851" max="3852" width="9" style="228"/>
    <col min="3853" max="3853" width="11.28515625" style="228" customWidth="1"/>
    <col min="3854" max="3856" width="9" style="228"/>
    <col min="3857" max="3857" width="8" style="228" customWidth="1"/>
    <col min="3858" max="3858" width="8.85546875" style="228" customWidth="1"/>
    <col min="3859" max="3859" width="8.7109375" style="228" customWidth="1"/>
    <col min="3860" max="3860" width="10.28515625" style="228" customWidth="1"/>
    <col min="3861" max="3861" width="8" style="228" customWidth="1"/>
    <col min="3862" max="3862" width="7.85546875" style="228" customWidth="1"/>
    <col min="3863" max="3864" width="9" style="228"/>
    <col min="3865" max="3865" width="10.28515625" style="228" customWidth="1"/>
    <col min="3866" max="3866" width="11.28515625" style="228" customWidth="1"/>
    <col min="3867" max="3867" width="8.140625" style="228" customWidth="1"/>
    <col min="3868" max="3868" width="8" style="228" customWidth="1"/>
    <col min="3869" max="3869" width="8.85546875" style="228" customWidth="1"/>
    <col min="3870" max="3871" width="9" style="228"/>
    <col min="3872" max="3872" width="11.28515625" style="228" customWidth="1"/>
    <col min="3873" max="4096" width="9" style="228"/>
    <col min="4097" max="4097" width="6.85546875" style="228" customWidth="1"/>
    <col min="4098" max="4098" width="14.7109375" style="228" customWidth="1"/>
    <col min="4099" max="4099" width="8.7109375" style="228" customWidth="1"/>
    <col min="4100" max="4100" width="9.28515625" style="228" customWidth="1"/>
    <col min="4101" max="4101" width="9" style="228"/>
    <col min="4102" max="4102" width="8.85546875" style="228" customWidth="1"/>
    <col min="4103" max="4103" width="7.140625" style="228" customWidth="1"/>
    <col min="4104" max="4104" width="10.140625" style="228" customWidth="1"/>
    <col min="4105" max="4105" width="9.7109375" style="228" customWidth="1"/>
    <col min="4106" max="4106" width="8.85546875" style="228" customWidth="1"/>
    <col min="4107" max="4108" width="9" style="228"/>
    <col min="4109" max="4109" width="11.28515625" style="228" customWidth="1"/>
    <col min="4110" max="4112" width="9" style="228"/>
    <col min="4113" max="4113" width="8" style="228" customWidth="1"/>
    <col min="4114" max="4114" width="8.85546875" style="228" customWidth="1"/>
    <col min="4115" max="4115" width="8.7109375" style="228" customWidth="1"/>
    <col min="4116" max="4116" width="10.28515625" style="228" customWidth="1"/>
    <col min="4117" max="4117" width="8" style="228" customWidth="1"/>
    <col min="4118" max="4118" width="7.85546875" style="228" customWidth="1"/>
    <col min="4119" max="4120" width="9" style="228"/>
    <col min="4121" max="4121" width="10.28515625" style="228" customWidth="1"/>
    <col min="4122" max="4122" width="11.28515625" style="228" customWidth="1"/>
    <col min="4123" max="4123" width="8.140625" style="228" customWidth="1"/>
    <col min="4124" max="4124" width="8" style="228" customWidth="1"/>
    <col min="4125" max="4125" width="8.85546875" style="228" customWidth="1"/>
    <col min="4126" max="4127" width="9" style="228"/>
    <col min="4128" max="4128" width="11.28515625" style="228" customWidth="1"/>
    <col min="4129" max="4352" width="9" style="228"/>
    <col min="4353" max="4353" width="6.85546875" style="228" customWidth="1"/>
    <col min="4354" max="4354" width="14.7109375" style="228" customWidth="1"/>
    <col min="4355" max="4355" width="8.7109375" style="228" customWidth="1"/>
    <col min="4356" max="4356" width="9.28515625" style="228" customWidth="1"/>
    <col min="4357" max="4357" width="9" style="228"/>
    <col min="4358" max="4358" width="8.85546875" style="228" customWidth="1"/>
    <col min="4359" max="4359" width="7.140625" style="228" customWidth="1"/>
    <col min="4360" max="4360" width="10.140625" style="228" customWidth="1"/>
    <col min="4361" max="4361" width="9.7109375" style="228" customWidth="1"/>
    <col min="4362" max="4362" width="8.85546875" style="228" customWidth="1"/>
    <col min="4363" max="4364" width="9" style="228"/>
    <col min="4365" max="4365" width="11.28515625" style="228" customWidth="1"/>
    <col min="4366" max="4368" width="9" style="228"/>
    <col min="4369" max="4369" width="8" style="228" customWidth="1"/>
    <col min="4370" max="4370" width="8.85546875" style="228" customWidth="1"/>
    <col min="4371" max="4371" width="8.7109375" style="228" customWidth="1"/>
    <col min="4372" max="4372" width="10.28515625" style="228" customWidth="1"/>
    <col min="4373" max="4373" width="8" style="228" customWidth="1"/>
    <col min="4374" max="4374" width="7.85546875" style="228" customWidth="1"/>
    <col min="4375" max="4376" width="9" style="228"/>
    <col min="4377" max="4377" width="10.28515625" style="228" customWidth="1"/>
    <col min="4378" max="4378" width="11.28515625" style="228" customWidth="1"/>
    <col min="4379" max="4379" width="8.140625" style="228" customWidth="1"/>
    <col min="4380" max="4380" width="8" style="228" customWidth="1"/>
    <col min="4381" max="4381" width="8.85546875" style="228" customWidth="1"/>
    <col min="4382" max="4383" width="9" style="228"/>
    <col min="4384" max="4384" width="11.28515625" style="228" customWidth="1"/>
    <col min="4385" max="4608" width="9" style="228"/>
    <col min="4609" max="4609" width="6.85546875" style="228" customWidth="1"/>
    <col min="4610" max="4610" width="14.7109375" style="228" customWidth="1"/>
    <col min="4611" max="4611" width="8.7109375" style="228" customWidth="1"/>
    <col min="4612" max="4612" width="9.28515625" style="228" customWidth="1"/>
    <col min="4613" max="4613" width="9" style="228"/>
    <col min="4614" max="4614" width="8.85546875" style="228" customWidth="1"/>
    <col min="4615" max="4615" width="7.140625" style="228" customWidth="1"/>
    <col min="4616" max="4616" width="10.140625" style="228" customWidth="1"/>
    <col min="4617" max="4617" width="9.7109375" style="228" customWidth="1"/>
    <col min="4618" max="4618" width="8.85546875" style="228" customWidth="1"/>
    <col min="4619" max="4620" width="9" style="228"/>
    <col min="4621" max="4621" width="11.28515625" style="228" customWidth="1"/>
    <col min="4622" max="4624" width="9" style="228"/>
    <col min="4625" max="4625" width="8" style="228" customWidth="1"/>
    <col min="4626" max="4626" width="8.85546875" style="228" customWidth="1"/>
    <col min="4627" max="4627" width="8.7109375" style="228" customWidth="1"/>
    <col min="4628" max="4628" width="10.28515625" style="228" customWidth="1"/>
    <col min="4629" max="4629" width="8" style="228" customWidth="1"/>
    <col min="4630" max="4630" width="7.85546875" style="228" customWidth="1"/>
    <col min="4631" max="4632" width="9" style="228"/>
    <col min="4633" max="4633" width="10.28515625" style="228" customWidth="1"/>
    <col min="4634" max="4634" width="11.28515625" style="228" customWidth="1"/>
    <col min="4635" max="4635" width="8.140625" style="228" customWidth="1"/>
    <col min="4636" max="4636" width="8" style="228" customWidth="1"/>
    <col min="4637" max="4637" width="8.85546875" style="228" customWidth="1"/>
    <col min="4638" max="4639" width="9" style="228"/>
    <col min="4640" max="4640" width="11.28515625" style="228" customWidth="1"/>
    <col min="4641" max="4864" width="9" style="228"/>
    <col min="4865" max="4865" width="6.85546875" style="228" customWidth="1"/>
    <col min="4866" max="4866" width="14.7109375" style="228" customWidth="1"/>
    <col min="4867" max="4867" width="8.7109375" style="228" customWidth="1"/>
    <col min="4868" max="4868" width="9.28515625" style="228" customWidth="1"/>
    <col min="4869" max="4869" width="9" style="228"/>
    <col min="4870" max="4870" width="8.85546875" style="228" customWidth="1"/>
    <col min="4871" max="4871" width="7.140625" style="228" customWidth="1"/>
    <col min="4872" max="4872" width="10.140625" style="228" customWidth="1"/>
    <col min="4873" max="4873" width="9.7109375" style="228" customWidth="1"/>
    <col min="4874" max="4874" width="8.85546875" style="228" customWidth="1"/>
    <col min="4875" max="4876" width="9" style="228"/>
    <col min="4877" max="4877" width="11.28515625" style="228" customWidth="1"/>
    <col min="4878" max="4880" width="9" style="228"/>
    <col min="4881" max="4881" width="8" style="228" customWidth="1"/>
    <col min="4882" max="4882" width="8.85546875" style="228" customWidth="1"/>
    <col min="4883" max="4883" width="8.7109375" style="228" customWidth="1"/>
    <col min="4884" max="4884" width="10.28515625" style="228" customWidth="1"/>
    <col min="4885" max="4885" width="8" style="228" customWidth="1"/>
    <col min="4886" max="4886" width="7.85546875" style="228" customWidth="1"/>
    <col min="4887" max="4888" width="9" style="228"/>
    <col min="4889" max="4889" width="10.28515625" style="228" customWidth="1"/>
    <col min="4890" max="4890" width="11.28515625" style="228" customWidth="1"/>
    <col min="4891" max="4891" width="8.140625" style="228" customWidth="1"/>
    <col min="4892" max="4892" width="8" style="228" customWidth="1"/>
    <col min="4893" max="4893" width="8.85546875" style="228" customWidth="1"/>
    <col min="4894" max="4895" width="9" style="228"/>
    <col min="4896" max="4896" width="11.28515625" style="228" customWidth="1"/>
    <col min="4897" max="5120" width="9" style="228"/>
    <col min="5121" max="5121" width="6.85546875" style="228" customWidth="1"/>
    <col min="5122" max="5122" width="14.7109375" style="228" customWidth="1"/>
    <col min="5123" max="5123" width="8.7109375" style="228" customWidth="1"/>
    <col min="5124" max="5124" width="9.28515625" style="228" customWidth="1"/>
    <col min="5125" max="5125" width="9" style="228"/>
    <col min="5126" max="5126" width="8.85546875" style="228" customWidth="1"/>
    <col min="5127" max="5127" width="7.140625" style="228" customWidth="1"/>
    <col min="5128" max="5128" width="10.140625" style="228" customWidth="1"/>
    <col min="5129" max="5129" width="9.7109375" style="228" customWidth="1"/>
    <col min="5130" max="5130" width="8.85546875" style="228" customWidth="1"/>
    <col min="5131" max="5132" width="9" style="228"/>
    <col min="5133" max="5133" width="11.28515625" style="228" customWidth="1"/>
    <col min="5134" max="5136" width="9" style="228"/>
    <col min="5137" max="5137" width="8" style="228" customWidth="1"/>
    <col min="5138" max="5138" width="8.85546875" style="228" customWidth="1"/>
    <col min="5139" max="5139" width="8.7109375" style="228" customWidth="1"/>
    <col min="5140" max="5140" width="10.28515625" style="228" customWidth="1"/>
    <col min="5141" max="5141" width="8" style="228" customWidth="1"/>
    <col min="5142" max="5142" width="7.85546875" style="228" customWidth="1"/>
    <col min="5143" max="5144" width="9" style="228"/>
    <col min="5145" max="5145" width="10.28515625" style="228" customWidth="1"/>
    <col min="5146" max="5146" width="11.28515625" style="228" customWidth="1"/>
    <col min="5147" max="5147" width="8.140625" style="228" customWidth="1"/>
    <col min="5148" max="5148" width="8" style="228" customWidth="1"/>
    <col min="5149" max="5149" width="8.85546875" style="228" customWidth="1"/>
    <col min="5150" max="5151" width="9" style="228"/>
    <col min="5152" max="5152" width="11.28515625" style="228" customWidth="1"/>
    <col min="5153" max="5376" width="9" style="228"/>
    <col min="5377" max="5377" width="6.85546875" style="228" customWidth="1"/>
    <col min="5378" max="5378" width="14.7109375" style="228" customWidth="1"/>
    <col min="5379" max="5379" width="8.7109375" style="228" customWidth="1"/>
    <col min="5380" max="5380" width="9.28515625" style="228" customWidth="1"/>
    <col min="5381" max="5381" width="9" style="228"/>
    <col min="5382" max="5382" width="8.85546875" style="228" customWidth="1"/>
    <col min="5383" max="5383" width="7.140625" style="228" customWidth="1"/>
    <col min="5384" max="5384" width="10.140625" style="228" customWidth="1"/>
    <col min="5385" max="5385" width="9.7109375" style="228" customWidth="1"/>
    <col min="5386" max="5386" width="8.85546875" style="228" customWidth="1"/>
    <col min="5387" max="5388" width="9" style="228"/>
    <col min="5389" max="5389" width="11.28515625" style="228" customWidth="1"/>
    <col min="5390" max="5392" width="9" style="228"/>
    <col min="5393" max="5393" width="8" style="228" customWidth="1"/>
    <col min="5394" max="5394" width="8.85546875" style="228" customWidth="1"/>
    <col min="5395" max="5395" width="8.7109375" style="228" customWidth="1"/>
    <col min="5396" max="5396" width="10.28515625" style="228" customWidth="1"/>
    <col min="5397" max="5397" width="8" style="228" customWidth="1"/>
    <col min="5398" max="5398" width="7.85546875" style="228" customWidth="1"/>
    <col min="5399" max="5400" width="9" style="228"/>
    <col min="5401" max="5401" width="10.28515625" style="228" customWidth="1"/>
    <col min="5402" max="5402" width="11.28515625" style="228" customWidth="1"/>
    <col min="5403" max="5403" width="8.140625" style="228" customWidth="1"/>
    <col min="5404" max="5404" width="8" style="228" customWidth="1"/>
    <col min="5405" max="5405" width="8.85546875" style="228" customWidth="1"/>
    <col min="5406" max="5407" width="9" style="228"/>
    <col min="5408" max="5408" width="11.28515625" style="228" customWidth="1"/>
    <col min="5409" max="5632" width="9" style="228"/>
    <col min="5633" max="5633" width="6.85546875" style="228" customWidth="1"/>
    <col min="5634" max="5634" width="14.7109375" style="228" customWidth="1"/>
    <col min="5635" max="5635" width="8.7109375" style="228" customWidth="1"/>
    <col min="5636" max="5636" width="9.28515625" style="228" customWidth="1"/>
    <col min="5637" max="5637" width="9" style="228"/>
    <col min="5638" max="5638" width="8.85546875" style="228" customWidth="1"/>
    <col min="5639" max="5639" width="7.140625" style="228" customWidth="1"/>
    <col min="5640" max="5640" width="10.140625" style="228" customWidth="1"/>
    <col min="5641" max="5641" width="9.7109375" style="228" customWidth="1"/>
    <col min="5642" max="5642" width="8.85546875" style="228" customWidth="1"/>
    <col min="5643" max="5644" width="9" style="228"/>
    <col min="5645" max="5645" width="11.28515625" style="228" customWidth="1"/>
    <col min="5646" max="5648" width="9" style="228"/>
    <col min="5649" max="5649" width="8" style="228" customWidth="1"/>
    <col min="5650" max="5650" width="8.85546875" style="228" customWidth="1"/>
    <col min="5651" max="5651" width="8.7109375" style="228" customWidth="1"/>
    <col min="5652" max="5652" width="10.28515625" style="228" customWidth="1"/>
    <col min="5653" max="5653" width="8" style="228" customWidth="1"/>
    <col min="5654" max="5654" width="7.85546875" style="228" customWidth="1"/>
    <col min="5655" max="5656" width="9" style="228"/>
    <col min="5657" max="5657" width="10.28515625" style="228" customWidth="1"/>
    <col min="5658" max="5658" width="11.28515625" style="228" customWidth="1"/>
    <col min="5659" max="5659" width="8.140625" style="228" customWidth="1"/>
    <col min="5660" max="5660" width="8" style="228" customWidth="1"/>
    <col min="5661" max="5661" width="8.85546875" style="228" customWidth="1"/>
    <col min="5662" max="5663" width="9" style="228"/>
    <col min="5664" max="5664" width="11.28515625" style="228" customWidth="1"/>
    <col min="5665" max="5888" width="9" style="228"/>
    <col min="5889" max="5889" width="6.85546875" style="228" customWidth="1"/>
    <col min="5890" max="5890" width="14.7109375" style="228" customWidth="1"/>
    <col min="5891" max="5891" width="8.7109375" style="228" customWidth="1"/>
    <col min="5892" max="5892" width="9.28515625" style="228" customWidth="1"/>
    <col min="5893" max="5893" width="9" style="228"/>
    <col min="5894" max="5894" width="8.85546875" style="228" customWidth="1"/>
    <col min="5895" max="5895" width="7.140625" style="228" customWidth="1"/>
    <col min="5896" max="5896" width="10.140625" style="228" customWidth="1"/>
    <col min="5897" max="5897" width="9.7109375" style="228" customWidth="1"/>
    <col min="5898" max="5898" width="8.85546875" style="228" customWidth="1"/>
    <col min="5899" max="5900" width="9" style="228"/>
    <col min="5901" max="5901" width="11.28515625" style="228" customWidth="1"/>
    <col min="5902" max="5904" width="9" style="228"/>
    <col min="5905" max="5905" width="8" style="228" customWidth="1"/>
    <col min="5906" max="5906" width="8.85546875" style="228" customWidth="1"/>
    <col min="5907" max="5907" width="8.7109375" style="228" customWidth="1"/>
    <col min="5908" max="5908" width="10.28515625" style="228" customWidth="1"/>
    <col min="5909" max="5909" width="8" style="228" customWidth="1"/>
    <col min="5910" max="5910" width="7.85546875" style="228" customWidth="1"/>
    <col min="5911" max="5912" width="9" style="228"/>
    <col min="5913" max="5913" width="10.28515625" style="228" customWidth="1"/>
    <col min="5914" max="5914" width="11.28515625" style="228" customWidth="1"/>
    <col min="5915" max="5915" width="8.140625" style="228" customWidth="1"/>
    <col min="5916" max="5916" width="8" style="228" customWidth="1"/>
    <col min="5917" max="5917" width="8.85546875" style="228" customWidth="1"/>
    <col min="5918" max="5919" width="9" style="228"/>
    <col min="5920" max="5920" width="11.28515625" style="228" customWidth="1"/>
    <col min="5921" max="6144" width="9" style="228"/>
    <col min="6145" max="6145" width="6.85546875" style="228" customWidth="1"/>
    <col min="6146" max="6146" width="14.7109375" style="228" customWidth="1"/>
    <col min="6147" max="6147" width="8.7109375" style="228" customWidth="1"/>
    <col min="6148" max="6148" width="9.28515625" style="228" customWidth="1"/>
    <col min="6149" max="6149" width="9" style="228"/>
    <col min="6150" max="6150" width="8.85546875" style="228" customWidth="1"/>
    <col min="6151" max="6151" width="7.140625" style="228" customWidth="1"/>
    <col min="6152" max="6152" width="10.140625" style="228" customWidth="1"/>
    <col min="6153" max="6153" width="9.7109375" style="228" customWidth="1"/>
    <col min="6154" max="6154" width="8.85546875" style="228" customWidth="1"/>
    <col min="6155" max="6156" width="9" style="228"/>
    <col min="6157" max="6157" width="11.28515625" style="228" customWidth="1"/>
    <col min="6158" max="6160" width="9" style="228"/>
    <col min="6161" max="6161" width="8" style="228" customWidth="1"/>
    <col min="6162" max="6162" width="8.85546875" style="228" customWidth="1"/>
    <col min="6163" max="6163" width="8.7109375" style="228" customWidth="1"/>
    <col min="6164" max="6164" width="10.28515625" style="228" customWidth="1"/>
    <col min="6165" max="6165" width="8" style="228" customWidth="1"/>
    <col min="6166" max="6166" width="7.85546875" style="228" customWidth="1"/>
    <col min="6167" max="6168" width="9" style="228"/>
    <col min="6169" max="6169" width="10.28515625" style="228" customWidth="1"/>
    <col min="6170" max="6170" width="11.28515625" style="228" customWidth="1"/>
    <col min="6171" max="6171" width="8.140625" style="228" customWidth="1"/>
    <col min="6172" max="6172" width="8" style="228" customWidth="1"/>
    <col min="6173" max="6173" width="8.85546875" style="228" customWidth="1"/>
    <col min="6174" max="6175" width="9" style="228"/>
    <col min="6176" max="6176" width="11.28515625" style="228" customWidth="1"/>
    <col min="6177" max="6400" width="9" style="228"/>
    <col min="6401" max="6401" width="6.85546875" style="228" customWidth="1"/>
    <col min="6402" max="6402" width="14.7109375" style="228" customWidth="1"/>
    <col min="6403" max="6403" width="8.7109375" style="228" customWidth="1"/>
    <col min="6404" max="6404" width="9.28515625" style="228" customWidth="1"/>
    <col min="6405" max="6405" width="9" style="228"/>
    <col min="6406" max="6406" width="8.85546875" style="228" customWidth="1"/>
    <col min="6407" max="6407" width="7.140625" style="228" customWidth="1"/>
    <col min="6408" max="6408" width="10.140625" style="228" customWidth="1"/>
    <col min="6409" max="6409" width="9.7109375" style="228" customWidth="1"/>
    <col min="6410" max="6410" width="8.85546875" style="228" customWidth="1"/>
    <col min="6411" max="6412" width="9" style="228"/>
    <col min="6413" max="6413" width="11.28515625" style="228" customWidth="1"/>
    <col min="6414" max="6416" width="9" style="228"/>
    <col min="6417" max="6417" width="8" style="228" customWidth="1"/>
    <col min="6418" max="6418" width="8.85546875" style="228" customWidth="1"/>
    <col min="6419" max="6419" width="8.7109375" style="228" customWidth="1"/>
    <col min="6420" max="6420" width="10.28515625" style="228" customWidth="1"/>
    <col min="6421" max="6421" width="8" style="228" customWidth="1"/>
    <col min="6422" max="6422" width="7.85546875" style="228" customWidth="1"/>
    <col min="6423" max="6424" width="9" style="228"/>
    <col min="6425" max="6425" width="10.28515625" style="228" customWidth="1"/>
    <col min="6426" max="6426" width="11.28515625" style="228" customWidth="1"/>
    <col min="6427" max="6427" width="8.140625" style="228" customWidth="1"/>
    <col min="6428" max="6428" width="8" style="228" customWidth="1"/>
    <col min="6429" max="6429" width="8.85546875" style="228" customWidth="1"/>
    <col min="6430" max="6431" width="9" style="228"/>
    <col min="6432" max="6432" width="11.28515625" style="228" customWidth="1"/>
    <col min="6433" max="6656" width="9" style="228"/>
    <col min="6657" max="6657" width="6.85546875" style="228" customWidth="1"/>
    <col min="6658" max="6658" width="14.7109375" style="228" customWidth="1"/>
    <col min="6659" max="6659" width="8.7109375" style="228" customWidth="1"/>
    <col min="6660" max="6660" width="9.28515625" style="228" customWidth="1"/>
    <col min="6661" max="6661" width="9" style="228"/>
    <col min="6662" max="6662" width="8.85546875" style="228" customWidth="1"/>
    <col min="6663" max="6663" width="7.140625" style="228" customWidth="1"/>
    <col min="6664" max="6664" width="10.140625" style="228" customWidth="1"/>
    <col min="6665" max="6665" width="9.7109375" style="228" customWidth="1"/>
    <col min="6666" max="6666" width="8.85546875" style="228" customWidth="1"/>
    <col min="6667" max="6668" width="9" style="228"/>
    <col min="6669" max="6669" width="11.28515625" style="228" customWidth="1"/>
    <col min="6670" max="6672" width="9" style="228"/>
    <col min="6673" max="6673" width="8" style="228" customWidth="1"/>
    <col min="6674" max="6674" width="8.85546875" style="228" customWidth="1"/>
    <col min="6675" max="6675" width="8.7109375" style="228" customWidth="1"/>
    <col min="6676" max="6676" width="10.28515625" style="228" customWidth="1"/>
    <col min="6677" max="6677" width="8" style="228" customWidth="1"/>
    <col min="6678" max="6678" width="7.85546875" style="228" customWidth="1"/>
    <col min="6679" max="6680" width="9" style="228"/>
    <col min="6681" max="6681" width="10.28515625" style="228" customWidth="1"/>
    <col min="6682" max="6682" width="11.28515625" style="228" customWidth="1"/>
    <col min="6683" max="6683" width="8.140625" style="228" customWidth="1"/>
    <col min="6684" max="6684" width="8" style="228" customWidth="1"/>
    <col min="6685" max="6685" width="8.85546875" style="228" customWidth="1"/>
    <col min="6686" max="6687" width="9" style="228"/>
    <col min="6688" max="6688" width="11.28515625" style="228" customWidth="1"/>
    <col min="6689" max="6912" width="9" style="228"/>
    <col min="6913" max="6913" width="6.85546875" style="228" customWidth="1"/>
    <col min="6914" max="6914" width="14.7109375" style="228" customWidth="1"/>
    <col min="6915" max="6915" width="8.7109375" style="228" customWidth="1"/>
    <col min="6916" max="6916" width="9.28515625" style="228" customWidth="1"/>
    <col min="6917" max="6917" width="9" style="228"/>
    <col min="6918" max="6918" width="8.85546875" style="228" customWidth="1"/>
    <col min="6919" max="6919" width="7.140625" style="228" customWidth="1"/>
    <col min="6920" max="6920" width="10.140625" style="228" customWidth="1"/>
    <col min="6921" max="6921" width="9.7109375" style="228" customWidth="1"/>
    <col min="6922" max="6922" width="8.85546875" style="228" customWidth="1"/>
    <col min="6923" max="6924" width="9" style="228"/>
    <col min="6925" max="6925" width="11.28515625" style="228" customWidth="1"/>
    <col min="6926" max="6928" width="9" style="228"/>
    <col min="6929" max="6929" width="8" style="228" customWidth="1"/>
    <col min="6930" max="6930" width="8.85546875" style="228" customWidth="1"/>
    <col min="6931" max="6931" width="8.7109375" style="228" customWidth="1"/>
    <col min="6932" max="6932" width="10.28515625" style="228" customWidth="1"/>
    <col min="6933" max="6933" width="8" style="228" customWidth="1"/>
    <col min="6934" max="6934" width="7.85546875" style="228" customWidth="1"/>
    <col min="6935" max="6936" width="9" style="228"/>
    <col min="6937" max="6937" width="10.28515625" style="228" customWidth="1"/>
    <col min="6938" max="6938" width="11.28515625" style="228" customWidth="1"/>
    <col min="6939" max="6939" width="8.140625" style="228" customWidth="1"/>
    <col min="6940" max="6940" width="8" style="228" customWidth="1"/>
    <col min="6941" max="6941" width="8.85546875" style="228" customWidth="1"/>
    <col min="6942" max="6943" width="9" style="228"/>
    <col min="6944" max="6944" width="11.28515625" style="228" customWidth="1"/>
    <col min="6945" max="7168" width="9" style="228"/>
    <col min="7169" max="7169" width="6.85546875" style="228" customWidth="1"/>
    <col min="7170" max="7170" width="14.7109375" style="228" customWidth="1"/>
    <col min="7171" max="7171" width="8.7109375" style="228" customWidth="1"/>
    <col min="7172" max="7172" width="9.28515625" style="228" customWidth="1"/>
    <col min="7173" max="7173" width="9" style="228"/>
    <col min="7174" max="7174" width="8.85546875" style="228" customWidth="1"/>
    <col min="7175" max="7175" width="7.140625" style="228" customWidth="1"/>
    <col min="7176" max="7176" width="10.140625" style="228" customWidth="1"/>
    <col min="7177" max="7177" width="9.7109375" style="228" customWidth="1"/>
    <col min="7178" max="7178" width="8.85546875" style="228" customWidth="1"/>
    <col min="7179" max="7180" width="9" style="228"/>
    <col min="7181" max="7181" width="11.28515625" style="228" customWidth="1"/>
    <col min="7182" max="7184" width="9" style="228"/>
    <col min="7185" max="7185" width="8" style="228" customWidth="1"/>
    <col min="7186" max="7186" width="8.85546875" style="228" customWidth="1"/>
    <col min="7187" max="7187" width="8.7109375" style="228" customWidth="1"/>
    <col min="7188" max="7188" width="10.28515625" style="228" customWidth="1"/>
    <col min="7189" max="7189" width="8" style="228" customWidth="1"/>
    <col min="7190" max="7190" width="7.85546875" style="228" customWidth="1"/>
    <col min="7191" max="7192" width="9" style="228"/>
    <col min="7193" max="7193" width="10.28515625" style="228" customWidth="1"/>
    <col min="7194" max="7194" width="11.28515625" style="228" customWidth="1"/>
    <col min="7195" max="7195" width="8.140625" style="228" customWidth="1"/>
    <col min="7196" max="7196" width="8" style="228" customWidth="1"/>
    <col min="7197" max="7197" width="8.85546875" style="228" customWidth="1"/>
    <col min="7198" max="7199" width="9" style="228"/>
    <col min="7200" max="7200" width="11.28515625" style="228" customWidth="1"/>
    <col min="7201" max="7424" width="9" style="228"/>
    <col min="7425" max="7425" width="6.85546875" style="228" customWidth="1"/>
    <col min="7426" max="7426" width="14.7109375" style="228" customWidth="1"/>
    <col min="7427" max="7427" width="8.7109375" style="228" customWidth="1"/>
    <col min="7428" max="7428" width="9.28515625" style="228" customWidth="1"/>
    <col min="7429" max="7429" width="9" style="228"/>
    <col min="7430" max="7430" width="8.85546875" style="228" customWidth="1"/>
    <col min="7431" max="7431" width="7.140625" style="228" customWidth="1"/>
    <col min="7432" max="7432" width="10.140625" style="228" customWidth="1"/>
    <col min="7433" max="7433" width="9.7109375" style="228" customWidth="1"/>
    <col min="7434" max="7434" width="8.85546875" style="228" customWidth="1"/>
    <col min="7435" max="7436" width="9" style="228"/>
    <col min="7437" max="7437" width="11.28515625" style="228" customWidth="1"/>
    <col min="7438" max="7440" width="9" style="228"/>
    <col min="7441" max="7441" width="8" style="228" customWidth="1"/>
    <col min="7442" max="7442" width="8.85546875" style="228" customWidth="1"/>
    <col min="7443" max="7443" width="8.7109375" style="228" customWidth="1"/>
    <col min="7444" max="7444" width="10.28515625" style="228" customWidth="1"/>
    <col min="7445" max="7445" width="8" style="228" customWidth="1"/>
    <col min="7446" max="7446" width="7.85546875" style="228" customWidth="1"/>
    <col min="7447" max="7448" width="9" style="228"/>
    <col min="7449" max="7449" width="10.28515625" style="228" customWidth="1"/>
    <col min="7450" max="7450" width="11.28515625" style="228" customWidth="1"/>
    <col min="7451" max="7451" width="8.140625" style="228" customWidth="1"/>
    <col min="7452" max="7452" width="8" style="228" customWidth="1"/>
    <col min="7453" max="7453" width="8.85546875" style="228" customWidth="1"/>
    <col min="7454" max="7455" width="9" style="228"/>
    <col min="7456" max="7456" width="11.28515625" style="228" customWidth="1"/>
    <col min="7457" max="7680" width="9" style="228"/>
    <col min="7681" max="7681" width="6.85546875" style="228" customWidth="1"/>
    <col min="7682" max="7682" width="14.7109375" style="228" customWidth="1"/>
    <col min="7683" max="7683" width="8.7109375" style="228" customWidth="1"/>
    <col min="7684" max="7684" width="9.28515625" style="228" customWidth="1"/>
    <col min="7685" max="7685" width="9" style="228"/>
    <col min="7686" max="7686" width="8.85546875" style="228" customWidth="1"/>
    <col min="7687" max="7687" width="7.140625" style="228" customWidth="1"/>
    <col min="7688" max="7688" width="10.140625" style="228" customWidth="1"/>
    <col min="7689" max="7689" width="9.7109375" style="228" customWidth="1"/>
    <col min="7690" max="7690" width="8.85546875" style="228" customWidth="1"/>
    <col min="7691" max="7692" width="9" style="228"/>
    <col min="7693" max="7693" width="11.28515625" style="228" customWidth="1"/>
    <col min="7694" max="7696" width="9" style="228"/>
    <col min="7697" max="7697" width="8" style="228" customWidth="1"/>
    <col min="7698" max="7698" width="8.85546875" style="228" customWidth="1"/>
    <col min="7699" max="7699" width="8.7109375" style="228" customWidth="1"/>
    <col min="7700" max="7700" width="10.28515625" style="228" customWidth="1"/>
    <col min="7701" max="7701" width="8" style="228" customWidth="1"/>
    <col min="7702" max="7702" width="7.85546875" style="228" customWidth="1"/>
    <col min="7703" max="7704" width="9" style="228"/>
    <col min="7705" max="7705" width="10.28515625" style="228" customWidth="1"/>
    <col min="7706" max="7706" width="11.28515625" style="228" customWidth="1"/>
    <col min="7707" max="7707" width="8.140625" style="228" customWidth="1"/>
    <col min="7708" max="7708" width="8" style="228" customWidth="1"/>
    <col min="7709" max="7709" width="8.85546875" style="228" customWidth="1"/>
    <col min="7710" max="7711" width="9" style="228"/>
    <col min="7712" max="7712" width="11.28515625" style="228" customWidth="1"/>
    <col min="7713" max="7936" width="9" style="228"/>
    <col min="7937" max="7937" width="6.85546875" style="228" customWidth="1"/>
    <col min="7938" max="7938" width="14.7109375" style="228" customWidth="1"/>
    <col min="7939" max="7939" width="8.7109375" style="228" customWidth="1"/>
    <col min="7940" max="7940" width="9.28515625" style="228" customWidth="1"/>
    <col min="7941" max="7941" width="9" style="228"/>
    <col min="7942" max="7942" width="8.85546875" style="228" customWidth="1"/>
    <col min="7943" max="7943" width="7.140625" style="228" customWidth="1"/>
    <col min="7944" max="7944" width="10.140625" style="228" customWidth="1"/>
    <col min="7945" max="7945" width="9.7109375" style="228" customWidth="1"/>
    <col min="7946" max="7946" width="8.85546875" style="228" customWidth="1"/>
    <col min="7947" max="7948" width="9" style="228"/>
    <col min="7949" max="7949" width="11.28515625" style="228" customWidth="1"/>
    <col min="7950" max="7952" width="9" style="228"/>
    <col min="7953" max="7953" width="8" style="228" customWidth="1"/>
    <col min="7954" max="7954" width="8.85546875" style="228" customWidth="1"/>
    <col min="7955" max="7955" width="8.7109375" style="228" customWidth="1"/>
    <col min="7956" max="7956" width="10.28515625" style="228" customWidth="1"/>
    <col min="7957" max="7957" width="8" style="228" customWidth="1"/>
    <col min="7958" max="7958" width="7.85546875" style="228" customWidth="1"/>
    <col min="7959" max="7960" width="9" style="228"/>
    <col min="7961" max="7961" width="10.28515625" style="228" customWidth="1"/>
    <col min="7962" max="7962" width="11.28515625" style="228" customWidth="1"/>
    <col min="7963" max="7963" width="8.140625" style="228" customWidth="1"/>
    <col min="7964" max="7964" width="8" style="228" customWidth="1"/>
    <col min="7965" max="7965" width="8.85546875" style="228" customWidth="1"/>
    <col min="7966" max="7967" width="9" style="228"/>
    <col min="7968" max="7968" width="11.28515625" style="228" customWidth="1"/>
    <col min="7969" max="8192" width="9" style="228"/>
    <col min="8193" max="8193" width="6.85546875" style="228" customWidth="1"/>
    <col min="8194" max="8194" width="14.7109375" style="228" customWidth="1"/>
    <col min="8195" max="8195" width="8.7109375" style="228" customWidth="1"/>
    <col min="8196" max="8196" width="9.28515625" style="228" customWidth="1"/>
    <col min="8197" max="8197" width="9" style="228"/>
    <col min="8198" max="8198" width="8.85546875" style="228" customWidth="1"/>
    <col min="8199" max="8199" width="7.140625" style="228" customWidth="1"/>
    <col min="8200" max="8200" width="10.140625" style="228" customWidth="1"/>
    <col min="8201" max="8201" width="9.7109375" style="228" customWidth="1"/>
    <col min="8202" max="8202" width="8.85546875" style="228" customWidth="1"/>
    <col min="8203" max="8204" width="9" style="228"/>
    <col min="8205" max="8205" width="11.28515625" style="228" customWidth="1"/>
    <col min="8206" max="8208" width="9" style="228"/>
    <col min="8209" max="8209" width="8" style="228" customWidth="1"/>
    <col min="8210" max="8210" width="8.85546875" style="228" customWidth="1"/>
    <col min="8211" max="8211" width="8.7109375" style="228" customWidth="1"/>
    <col min="8212" max="8212" width="10.28515625" style="228" customWidth="1"/>
    <col min="8213" max="8213" width="8" style="228" customWidth="1"/>
    <col min="8214" max="8214" width="7.85546875" style="228" customWidth="1"/>
    <col min="8215" max="8216" width="9" style="228"/>
    <col min="8217" max="8217" width="10.28515625" style="228" customWidth="1"/>
    <col min="8218" max="8218" width="11.28515625" style="228" customWidth="1"/>
    <col min="8219" max="8219" width="8.140625" style="228" customWidth="1"/>
    <col min="8220" max="8220" width="8" style="228" customWidth="1"/>
    <col min="8221" max="8221" width="8.85546875" style="228" customWidth="1"/>
    <col min="8222" max="8223" width="9" style="228"/>
    <col min="8224" max="8224" width="11.28515625" style="228" customWidth="1"/>
    <col min="8225" max="8448" width="9" style="228"/>
    <col min="8449" max="8449" width="6.85546875" style="228" customWidth="1"/>
    <col min="8450" max="8450" width="14.7109375" style="228" customWidth="1"/>
    <col min="8451" max="8451" width="8.7109375" style="228" customWidth="1"/>
    <col min="8452" max="8452" width="9.28515625" style="228" customWidth="1"/>
    <col min="8453" max="8453" width="9" style="228"/>
    <col min="8454" max="8454" width="8.85546875" style="228" customWidth="1"/>
    <col min="8455" max="8455" width="7.140625" style="228" customWidth="1"/>
    <col min="8456" max="8456" width="10.140625" style="228" customWidth="1"/>
    <col min="8457" max="8457" width="9.7109375" style="228" customWidth="1"/>
    <col min="8458" max="8458" width="8.85546875" style="228" customWidth="1"/>
    <col min="8459" max="8460" width="9" style="228"/>
    <col min="8461" max="8461" width="11.28515625" style="228" customWidth="1"/>
    <col min="8462" max="8464" width="9" style="228"/>
    <col min="8465" max="8465" width="8" style="228" customWidth="1"/>
    <col min="8466" max="8466" width="8.85546875" style="228" customWidth="1"/>
    <col min="8467" max="8467" width="8.7109375" style="228" customWidth="1"/>
    <col min="8468" max="8468" width="10.28515625" style="228" customWidth="1"/>
    <col min="8469" max="8469" width="8" style="228" customWidth="1"/>
    <col min="8470" max="8470" width="7.85546875" style="228" customWidth="1"/>
    <col min="8471" max="8472" width="9" style="228"/>
    <col min="8473" max="8473" width="10.28515625" style="228" customWidth="1"/>
    <col min="8474" max="8474" width="11.28515625" style="228" customWidth="1"/>
    <col min="8475" max="8475" width="8.140625" style="228" customWidth="1"/>
    <col min="8476" max="8476" width="8" style="228" customWidth="1"/>
    <col min="8477" max="8477" width="8.85546875" style="228" customWidth="1"/>
    <col min="8478" max="8479" width="9" style="228"/>
    <col min="8480" max="8480" width="11.28515625" style="228" customWidth="1"/>
    <col min="8481" max="8704" width="9" style="228"/>
    <col min="8705" max="8705" width="6.85546875" style="228" customWidth="1"/>
    <col min="8706" max="8706" width="14.7109375" style="228" customWidth="1"/>
    <col min="8707" max="8707" width="8.7109375" style="228" customWidth="1"/>
    <col min="8708" max="8708" width="9.28515625" style="228" customWidth="1"/>
    <col min="8709" max="8709" width="9" style="228"/>
    <col min="8710" max="8710" width="8.85546875" style="228" customWidth="1"/>
    <col min="8711" max="8711" width="7.140625" style="228" customWidth="1"/>
    <col min="8712" max="8712" width="10.140625" style="228" customWidth="1"/>
    <col min="8713" max="8713" width="9.7109375" style="228" customWidth="1"/>
    <col min="8714" max="8714" width="8.85546875" style="228" customWidth="1"/>
    <col min="8715" max="8716" width="9" style="228"/>
    <col min="8717" max="8717" width="11.28515625" style="228" customWidth="1"/>
    <col min="8718" max="8720" width="9" style="228"/>
    <col min="8721" max="8721" width="8" style="228" customWidth="1"/>
    <col min="8722" max="8722" width="8.85546875" style="228" customWidth="1"/>
    <col min="8723" max="8723" width="8.7109375" style="228" customWidth="1"/>
    <col min="8724" max="8724" width="10.28515625" style="228" customWidth="1"/>
    <col min="8725" max="8725" width="8" style="228" customWidth="1"/>
    <col min="8726" max="8726" width="7.85546875" style="228" customWidth="1"/>
    <col min="8727" max="8728" width="9" style="228"/>
    <col min="8729" max="8729" width="10.28515625" style="228" customWidth="1"/>
    <col min="8730" max="8730" width="11.28515625" style="228" customWidth="1"/>
    <col min="8731" max="8731" width="8.140625" style="228" customWidth="1"/>
    <col min="8732" max="8732" width="8" style="228" customWidth="1"/>
    <col min="8733" max="8733" width="8.85546875" style="228" customWidth="1"/>
    <col min="8734" max="8735" width="9" style="228"/>
    <col min="8736" max="8736" width="11.28515625" style="228" customWidth="1"/>
    <col min="8737" max="8960" width="9" style="228"/>
    <col min="8961" max="8961" width="6.85546875" style="228" customWidth="1"/>
    <col min="8962" max="8962" width="14.7109375" style="228" customWidth="1"/>
    <col min="8963" max="8963" width="8.7109375" style="228" customWidth="1"/>
    <col min="8964" max="8964" width="9.28515625" style="228" customWidth="1"/>
    <col min="8965" max="8965" width="9" style="228"/>
    <col min="8966" max="8966" width="8.85546875" style="228" customWidth="1"/>
    <col min="8967" max="8967" width="7.140625" style="228" customWidth="1"/>
    <col min="8968" max="8968" width="10.140625" style="228" customWidth="1"/>
    <col min="8969" max="8969" width="9.7109375" style="228" customWidth="1"/>
    <col min="8970" max="8970" width="8.85546875" style="228" customWidth="1"/>
    <col min="8971" max="8972" width="9" style="228"/>
    <col min="8973" max="8973" width="11.28515625" style="228" customWidth="1"/>
    <col min="8974" max="8976" width="9" style="228"/>
    <col min="8977" max="8977" width="8" style="228" customWidth="1"/>
    <col min="8978" max="8978" width="8.85546875" style="228" customWidth="1"/>
    <col min="8979" max="8979" width="8.7109375" style="228" customWidth="1"/>
    <col min="8980" max="8980" width="10.28515625" style="228" customWidth="1"/>
    <col min="8981" max="8981" width="8" style="228" customWidth="1"/>
    <col min="8982" max="8982" width="7.85546875" style="228" customWidth="1"/>
    <col min="8983" max="8984" width="9" style="228"/>
    <col min="8985" max="8985" width="10.28515625" style="228" customWidth="1"/>
    <col min="8986" max="8986" width="11.28515625" style="228" customWidth="1"/>
    <col min="8987" max="8987" width="8.140625" style="228" customWidth="1"/>
    <col min="8988" max="8988" width="8" style="228" customWidth="1"/>
    <col min="8989" max="8989" width="8.85546875" style="228" customWidth="1"/>
    <col min="8990" max="8991" width="9" style="228"/>
    <col min="8992" max="8992" width="11.28515625" style="228" customWidth="1"/>
    <col min="8993" max="9216" width="9" style="228"/>
    <col min="9217" max="9217" width="6.85546875" style="228" customWidth="1"/>
    <col min="9218" max="9218" width="14.7109375" style="228" customWidth="1"/>
    <col min="9219" max="9219" width="8.7109375" style="228" customWidth="1"/>
    <col min="9220" max="9220" width="9.28515625" style="228" customWidth="1"/>
    <col min="9221" max="9221" width="9" style="228"/>
    <col min="9222" max="9222" width="8.85546875" style="228" customWidth="1"/>
    <col min="9223" max="9223" width="7.140625" style="228" customWidth="1"/>
    <col min="9224" max="9224" width="10.140625" style="228" customWidth="1"/>
    <col min="9225" max="9225" width="9.7109375" style="228" customWidth="1"/>
    <col min="9226" max="9226" width="8.85546875" style="228" customWidth="1"/>
    <col min="9227" max="9228" width="9" style="228"/>
    <col min="9229" max="9229" width="11.28515625" style="228" customWidth="1"/>
    <col min="9230" max="9232" width="9" style="228"/>
    <col min="9233" max="9233" width="8" style="228" customWidth="1"/>
    <col min="9234" max="9234" width="8.85546875" style="228" customWidth="1"/>
    <col min="9235" max="9235" width="8.7109375" style="228" customWidth="1"/>
    <col min="9236" max="9236" width="10.28515625" style="228" customWidth="1"/>
    <col min="9237" max="9237" width="8" style="228" customWidth="1"/>
    <col min="9238" max="9238" width="7.85546875" style="228" customWidth="1"/>
    <col min="9239" max="9240" width="9" style="228"/>
    <col min="9241" max="9241" width="10.28515625" style="228" customWidth="1"/>
    <col min="9242" max="9242" width="11.28515625" style="228" customWidth="1"/>
    <col min="9243" max="9243" width="8.140625" style="228" customWidth="1"/>
    <col min="9244" max="9244" width="8" style="228" customWidth="1"/>
    <col min="9245" max="9245" width="8.85546875" style="228" customWidth="1"/>
    <col min="9246" max="9247" width="9" style="228"/>
    <col min="9248" max="9248" width="11.28515625" style="228" customWidth="1"/>
    <col min="9249" max="9472" width="9" style="228"/>
    <col min="9473" max="9473" width="6.85546875" style="228" customWidth="1"/>
    <col min="9474" max="9474" width="14.7109375" style="228" customWidth="1"/>
    <col min="9475" max="9475" width="8.7109375" style="228" customWidth="1"/>
    <col min="9476" max="9476" width="9.28515625" style="228" customWidth="1"/>
    <col min="9477" max="9477" width="9" style="228"/>
    <col min="9478" max="9478" width="8.85546875" style="228" customWidth="1"/>
    <col min="9479" max="9479" width="7.140625" style="228" customWidth="1"/>
    <col min="9480" max="9480" width="10.140625" style="228" customWidth="1"/>
    <col min="9481" max="9481" width="9.7109375" style="228" customWidth="1"/>
    <col min="9482" max="9482" width="8.85546875" style="228" customWidth="1"/>
    <col min="9483" max="9484" width="9" style="228"/>
    <col min="9485" max="9485" width="11.28515625" style="228" customWidth="1"/>
    <col min="9486" max="9488" width="9" style="228"/>
    <col min="9489" max="9489" width="8" style="228" customWidth="1"/>
    <col min="9490" max="9490" width="8.85546875" style="228" customWidth="1"/>
    <col min="9491" max="9491" width="8.7109375" style="228" customWidth="1"/>
    <col min="9492" max="9492" width="10.28515625" style="228" customWidth="1"/>
    <col min="9493" max="9493" width="8" style="228" customWidth="1"/>
    <col min="9494" max="9494" width="7.85546875" style="228" customWidth="1"/>
    <col min="9495" max="9496" width="9" style="228"/>
    <col min="9497" max="9497" width="10.28515625" style="228" customWidth="1"/>
    <col min="9498" max="9498" width="11.28515625" style="228" customWidth="1"/>
    <col min="9499" max="9499" width="8.140625" style="228" customWidth="1"/>
    <col min="9500" max="9500" width="8" style="228" customWidth="1"/>
    <col min="9501" max="9501" width="8.85546875" style="228" customWidth="1"/>
    <col min="9502" max="9503" width="9" style="228"/>
    <col min="9504" max="9504" width="11.28515625" style="228" customWidth="1"/>
    <col min="9505" max="9728" width="9" style="228"/>
    <col min="9729" max="9729" width="6.85546875" style="228" customWidth="1"/>
    <col min="9730" max="9730" width="14.7109375" style="228" customWidth="1"/>
    <col min="9731" max="9731" width="8.7109375" style="228" customWidth="1"/>
    <col min="9732" max="9732" width="9.28515625" style="228" customWidth="1"/>
    <col min="9733" max="9733" width="9" style="228"/>
    <col min="9734" max="9734" width="8.85546875" style="228" customWidth="1"/>
    <col min="9735" max="9735" width="7.140625" style="228" customWidth="1"/>
    <col min="9736" max="9736" width="10.140625" style="228" customWidth="1"/>
    <col min="9737" max="9737" width="9.7109375" style="228" customWidth="1"/>
    <col min="9738" max="9738" width="8.85546875" style="228" customWidth="1"/>
    <col min="9739" max="9740" width="9" style="228"/>
    <col min="9741" max="9741" width="11.28515625" style="228" customWidth="1"/>
    <col min="9742" max="9744" width="9" style="228"/>
    <col min="9745" max="9745" width="8" style="228" customWidth="1"/>
    <col min="9746" max="9746" width="8.85546875" style="228" customWidth="1"/>
    <col min="9747" max="9747" width="8.7109375" style="228" customWidth="1"/>
    <col min="9748" max="9748" width="10.28515625" style="228" customWidth="1"/>
    <col min="9749" max="9749" width="8" style="228" customWidth="1"/>
    <col min="9750" max="9750" width="7.85546875" style="228" customWidth="1"/>
    <col min="9751" max="9752" width="9" style="228"/>
    <col min="9753" max="9753" width="10.28515625" style="228" customWidth="1"/>
    <col min="9754" max="9754" width="11.28515625" style="228" customWidth="1"/>
    <col min="9755" max="9755" width="8.140625" style="228" customWidth="1"/>
    <col min="9756" max="9756" width="8" style="228" customWidth="1"/>
    <col min="9757" max="9757" width="8.85546875" style="228" customWidth="1"/>
    <col min="9758" max="9759" width="9" style="228"/>
    <col min="9760" max="9760" width="11.28515625" style="228" customWidth="1"/>
    <col min="9761" max="9984" width="9" style="228"/>
    <col min="9985" max="9985" width="6.85546875" style="228" customWidth="1"/>
    <col min="9986" max="9986" width="14.7109375" style="228" customWidth="1"/>
    <col min="9987" max="9987" width="8.7109375" style="228" customWidth="1"/>
    <col min="9988" max="9988" width="9.28515625" style="228" customWidth="1"/>
    <col min="9989" max="9989" width="9" style="228"/>
    <col min="9990" max="9990" width="8.85546875" style="228" customWidth="1"/>
    <col min="9991" max="9991" width="7.140625" style="228" customWidth="1"/>
    <col min="9992" max="9992" width="10.140625" style="228" customWidth="1"/>
    <col min="9993" max="9993" width="9.7109375" style="228" customWidth="1"/>
    <col min="9994" max="9994" width="8.85546875" style="228" customWidth="1"/>
    <col min="9995" max="9996" width="9" style="228"/>
    <col min="9997" max="9997" width="11.28515625" style="228" customWidth="1"/>
    <col min="9998" max="10000" width="9" style="228"/>
    <col min="10001" max="10001" width="8" style="228" customWidth="1"/>
    <col min="10002" max="10002" width="8.85546875" style="228" customWidth="1"/>
    <col min="10003" max="10003" width="8.7109375" style="228" customWidth="1"/>
    <col min="10004" max="10004" width="10.28515625" style="228" customWidth="1"/>
    <col min="10005" max="10005" width="8" style="228" customWidth="1"/>
    <col min="10006" max="10006" width="7.85546875" style="228" customWidth="1"/>
    <col min="10007" max="10008" width="9" style="228"/>
    <col min="10009" max="10009" width="10.28515625" style="228" customWidth="1"/>
    <col min="10010" max="10010" width="11.28515625" style="228" customWidth="1"/>
    <col min="10011" max="10011" width="8.140625" style="228" customWidth="1"/>
    <col min="10012" max="10012" width="8" style="228" customWidth="1"/>
    <col min="10013" max="10013" width="8.85546875" style="228" customWidth="1"/>
    <col min="10014" max="10015" width="9" style="228"/>
    <col min="10016" max="10016" width="11.28515625" style="228" customWidth="1"/>
    <col min="10017" max="10240" width="9" style="228"/>
    <col min="10241" max="10241" width="6.85546875" style="228" customWidth="1"/>
    <col min="10242" max="10242" width="14.7109375" style="228" customWidth="1"/>
    <col min="10243" max="10243" width="8.7109375" style="228" customWidth="1"/>
    <col min="10244" max="10244" width="9.28515625" style="228" customWidth="1"/>
    <col min="10245" max="10245" width="9" style="228"/>
    <col min="10246" max="10246" width="8.85546875" style="228" customWidth="1"/>
    <col min="10247" max="10247" width="7.140625" style="228" customWidth="1"/>
    <col min="10248" max="10248" width="10.140625" style="228" customWidth="1"/>
    <col min="10249" max="10249" width="9.7109375" style="228" customWidth="1"/>
    <col min="10250" max="10250" width="8.85546875" style="228" customWidth="1"/>
    <col min="10251" max="10252" width="9" style="228"/>
    <col min="10253" max="10253" width="11.28515625" style="228" customWidth="1"/>
    <col min="10254" max="10256" width="9" style="228"/>
    <col min="10257" max="10257" width="8" style="228" customWidth="1"/>
    <col min="10258" max="10258" width="8.85546875" style="228" customWidth="1"/>
    <col min="10259" max="10259" width="8.7109375" style="228" customWidth="1"/>
    <col min="10260" max="10260" width="10.28515625" style="228" customWidth="1"/>
    <col min="10261" max="10261" width="8" style="228" customWidth="1"/>
    <col min="10262" max="10262" width="7.85546875" style="228" customWidth="1"/>
    <col min="10263" max="10264" width="9" style="228"/>
    <col min="10265" max="10265" width="10.28515625" style="228" customWidth="1"/>
    <col min="10266" max="10266" width="11.28515625" style="228" customWidth="1"/>
    <col min="10267" max="10267" width="8.140625" style="228" customWidth="1"/>
    <col min="10268" max="10268" width="8" style="228" customWidth="1"/>
    <col min="10269" max="10269" width="8.85546875" style="228" customWidth="1"/>
    <col min="10270" max="10271" width="9" style="228"/>
    <col min="10272" max="10272" width="11.28515625" style="228" customWidth="1"/>
    <col min="10273" max="10496" width="9" style="228"/>
    <col min="10497" max="10497" width="6.85546875" style="228" customWidth="1"/>
    <col min="10498" max="10498" width="14.7109375" style="228" customWidth="1"/>
    <col min="10499" max="10499" width="8.7109375" style="228" customWidth="1"/>
    <col min="10500" max="10500" width="9.28515625" style="228" customWidth="1"/>
    <col min="10501" max="10501" width="9" style="228"/>
    <col min="10502" max="10502" width="8.85546875" style="228" customWidth="1"/>
    <col min="10503" max="10503" width="7.140625" style="228" customWidth="1"/>
    <col min="10504" max="10504" width="10.140625" style="228" customWidth="1"/>
    <col min="10505" max="10505" width="9.7109375" style="228" customWidth="1"/>
    <col min="10506" max="10506" width="8.85546875" style="228" customWidth="1"/>
    <col min="10507" max="10508" width="9" style="228"/>
    <col min="10509" max="10509" width="11.28515625" style="228" customWidth="1"/>
    <col min="10510" max="10512" width="9" style="228"/>
    <col min="10513" max="10513" width="8" style="228" customWidth="1"/>
    <col min="10514" max="10514" width="8.85546875" style="228" customWidth="1"/>
    <col min="10515" max="10515" width="8.7109375" style="228" customWidth="1"/>
    <col min="10516" max="10516" width="10.28515625" style="228" customWidth="1"/>
    <col min="10517" max="10517" width="8" style="228" customWidth="1"/>
    <col min="10518" max="10518" width="7.85546875" style="228" customWidth="1"/>
    <col min="10519" max="10520" width="9" style="228"/>
    <col min="10521" max="10521" width="10.28515625" style="228" customWidth="1"/>
    <col min="10522" max="10522" width="11.28515625" style="228" customWidth="1"/>
    <col min="10523" max="10523" width="8.140625" style="228" customWidth="1"/>
    <col min="10524" max="10524" width="8" style="228" customWidth="1"/>
    <col min="10525" max="10525" width="8.85546875" style="228" customWidth="1"/>
    <col min="10526" max="10527" width="9" style="228"/>
    <col min="10528" max="10528" width="11.28515625" style="228" customWidth="1"/>
    <col min="10529" max="10752" width="9" style="228"/>
    <col min="10753" max="10753" width="6.85546875" style="228" customWidth="1"/>
    <col min="10754" max="10754" width="14.7109375" style="228" customWidth="1"/>
    <col min="10755" max="10755" width="8.7109375" style="228" customWidth="1"/>
    <col min="10756" max="10756" width="9.28515625" style="228" customWidth="1"/>
    <col min="10757" max="10757" width="9" style="228"/>
    <col min="10758" max="10758" width="8.85546875" style="228" customWidth="1"/>
    <col min="10759" max="10759" width="7.140625" style="228" customWidth="1"/>
    <col min="10760" max="10760" width="10.140625" style="228" customWidth="1"/>
    <col min="10761" max="10761" width="9.7109375" style="228" customWidth="1"/>
    <col min="10762" max="10762" width="8.85546875" style="228" customWidth="1"/>
    <col min="10763" max="10764" width="9" style="228"/>
    <col min="10765" max="10765" width="11.28515625" style="228" customWidth="1"/>
    <col min="10766" max="10768" width="9" style="228"/>
    <col min="10769" max="10769" width="8" style="228" customWidth="1"/>
    <col min="10770" max="10770" width="8.85546875" style="228" customWidth="1"/>
    <col min="10771" max="10771" width="8.7109375" style="228" customWidth="1"/>
    <col min="10772" max="10772" width="10.28515625" style="228" customWidth="1"/>
    <col min="10773" max="10773" width="8" style="228" customWidth="1"/>
    <col min="10774" max="10774" width="7.85546875" style="228" customWidth="1"/>
    <col min="10775" max="10776" width="9" style="228"/>
    <col min="10777" max="10777" width="10.28515625" style="228" customWidth="1"/>
    <col min="10778" max="10778" width="11.28515625" style="228" customWidth="1"/>
    <col min="10779" max="10779" width="8.140625" style="228" customWidth="1"/>
    <col min="10780" max="10780" width="8" style="228" customWidth="1"/>
    <col min="10781" max="10781" width="8.85546875" style="228" customWidth="1"/>
    <col min="10782" max="10783" width="9" style="228"/>
    <col min="10784" max="10784" width="11.28515625" style="228" customWidth="1"/>
    <col min="10785" max="11008" width="9" style="228"/>
    <col min="11009" max="11009" width="6.85546875" style="228" customWidth="1"/>
    <col min="11010" max="11010" width="14.7109375" style="228" customWidth="1"/>
    <col min="11011" max="11011" width="8.7109375" style="228" customWidth="1"/>
    <col min="11012" max="11012" width="9.28515625" style="228" customWidth="1"/>
    <col min="11013" max="11013" width="9" style="228"/>
    <col min="11014" max="11014" width="8.85546875" style="228" customWidth="1"/>
    <col min="11015" max="11015" width="7.140625" style="228" customWidth="1"/>
    <col min="11016" max="11016" width="10.140625" style="228" customWidth="1"/>
    <col min="11017" max="11017" width="9.7109375" style="228" customWidth="1"/>
    <col min="11018" max="11018" width="8.85546875" style="228" customWidth="1"/>
    <col min="11019" max="11020" width="9" style="228"/>
    <col min="11021" max="11021" width="11.28515625" style="228" customWidth="1"/>
    <col min="11022" max="11024" width="9" style="228"/>
    <col min="11025" max="11025" width="8" style="228" customWidth="1"/>
    <col min="11026" max="11026" width="8.85546875" style="228" customWidth="1"/>
    <col min="11027" max="11027" width="8.7109375" style="228" customWidth="1"/>
    <col min="11028" max="11028" width="10.28515625" style="228" customWidth="1"/>
    <col min="11029" max="11029" width="8" style="228" customWidth="1"/>
    <col min="11030" max="11030" width="7.85546875" style="228" customWidth="1"/>
    <col min="11031" max="11032" width="9" style="228"/>
    <col min="11033" max="11033" width="10.28515625" style="228" customWidth="1"/>
    <col min="11034" max="11034" width="11.28515625" style="228" customWidth="1"/>
    <col min="11035" max="11035" width="8.140625" style="228" customWidth="1"/>
    <col min="11036" max="11036" width="8" style="228" customWidth="1"/>
    <col min="11037" max="11037" width="8.85546875" style="228" customWidth="1"/>
    <col min="11038" max="11039" width="9" style="228"/>
    <col min="11040" max="11040" width="11.28515625" style="228" customWidth="1"/>
    <col min="11041" max="11264" width="9" style="228"/>
    <col min="11265" max="11265" width="6.85546875" style="228" customWidth="1"/>
    <col min="11266" max="11266" width="14.7109375" style="228" customWidth="1"/>
    <col min="11267" max="11267" width="8.7109375" style="228" customWidth="1"/>
    <col min="11268" max="11268" width="9.28515625" style="228" customWidth="1"/>
    <col min="11269" max="11269" width="9" style="228"/>
    <col min="11270" max="11270" width="8.85546875" style="228" customWidth="1"/>
    <col min="11271" max="11271" width="7.140625" style="228" customWidth="1"/>
    <col min="11272" max="11272" width="10.140625" style="228" customWidth="1"/>
    <col min="11273" max="11273" width="9.7109375" style="228" customWidth="1"/>
    <col min="11274" max="11274" width="8.85546875" style="228" customWidth="1"/>
    <col min="11275" max="11276" width="9" style="228"/>
    <col min="11277" max="11277" width="11.28515625" style="228" customWidth="1"/>
    <col min="11278" max="11280" width="9" style="228"/>
    <col min="11281" max="11281" width="8" style="228" customWidth="1"/>
    <col min="11282" max="11282" width="8.85546875" style="228" customWidth="1"/>
    <col min="11283" max="11283" width="8.7109375" style="228" customWidth="1"/>
    <col min="11284" max="11284" width="10.28515625" style="228" customWidth="1"/>
    <col min="11285" max="11285" width="8" style="228" customWidth="1"/>
    <col min="11286" max="11286" width="7.85546875" style="228" customWidth="1"/>
    <col min="11287" max="11288" width="9" style="228"/>
    <col min="11289" max="11289" width="10.28515625" style="228" customWidth="1"/>
    <col min="11290" max="11290" width="11.28515625" style="228" customWidth="1"/>
    <col min="11291" max="11291" width="8.140625" style="228" customWidth="1"/>
    <col min="11292" max="11292" width="8" style="228" customWidth="1"/>
    <col min="11293" max="11293" width="8.85546875" style="228" customWidth="1"/>
    <col min="11294" max="11295" width="9" style="228"/>
    <col min="11296" max="11296" width="11.28515625" style="228" customWidth="1"/>
    <col min="11297" max="11520" width="9" style="228"/>
    <col min="11521" max="11521" width="6.85546875" style="228" customWidth="1"/>
    <col min="11522" max="11522" width="14.7109375" style="228" customWidth="1"/>
    <col min="11523" max="11523" width="8.7109375" style="228" customWidth="1"/>
    <col min="11524" max="11524" width="9.28515625" style="228" customWidth="1"/>
    <col min="11525" max="11525" width="9" style="228"/>
    <col min="11526" max="11526" width="8.85546875" style="228" customWidth="1"/>
    <col min="11527" max="11527" width="7.140625" style="228" customWidth="1"/>
    <col min="11528" max="11528" width="10.140625" style="228" customWidth="1"/>
    <col min="11529" max="11529" width="9.7109375" style="228" customWidth="1"/>
    <col min="11530" max="11530" width="8.85546875" style="228" customWidth="1"/>
    <col min="11531" max="11532" width="9" style="228"/>
    <col min="11533" max="11533" width="11.28515625" style="228" customWidth="1"/>
    <col min="11534" max="11536" width="9" style="228"/>
    <col min="11537" max="11537" width="8" style="228" customWidth="1"/>
    <col min="11538" max="11538" width="8.85546875" style="228" customWidth="1"/>
    <col min="11539" max="11539" width="8.7109375" style="228" customWidth="1"/>
    <col min="11540" max="11540" width="10.28515625" style="228" customWidth="1"/>
    <col min="11541" max="11541" width="8" style="228" customWidth="1"/>
    <col min="11542" max="11542" width="7.85546875" style="228" customWidth="1"/>
    <col min="11543" max="11544" width="9" style="228"/>
    <col min="11545" max="11545" width="10.28515625" style="228" customWidth="1"/>
    <col min="11546" max="11546" width="11.28515625" style="228" customWidth="1"/>
    <col min="11547" max="11547" width="8.140625" style="228" customWidth="1"/>
    <col min="11548" max="11548" width="8" style="228" customWidth="1"/>
    <col min="11549" max="11549" width="8.85546875" style="228" customWidth="1"/>
    <col min="11550" max="11551" width="9" style="228"/>
    <col min="11552" max="11552" width="11.28515625" style="228" customWidth="1"/>
    <col min="11553" max="11776" width="9" style="228"/>
    <col min="11777" max="11777" width="6.85546875" style="228" customWidth="1"/>
    <col min="11778" max="11778" width="14.7109375" style="228" customWidth="1"/>
    <col min="11779" max="11779" width="8.7109375" style="228" customWidth="1"/>
    <col min="11780" max="11780" width="9.28515625" style="228" customWidth="1"/>
    <col min="11781" max="11781" width="9" style="228"/>
    <col min="11782" max="11782" width="8.85546875" style="228" customWidth="1"/>
    <col min="11783" max="11783" width="7.140625" style="228" customWidth="1"/>
    <col min="11784" max="11784" width="10.140625" style="228" customWidth="1"/>
    <col min="11785" max="11785" width="9.7109375" style="228" customWidth="1"/>
    <col min="11786" max="11786" width="8.85546875" style="228" customWidth="1"/>
    <col min="11787" max="11788" width="9" style="228"/>
    <col min="11789" max="11789" width="11.28515625" style="228" customWidth="1"/>
    <col min="11790" max="11792" width="9" style="228"/>
    <col min="11793" max="11793" width="8" style="228" customWidth="1"/>
    <col min="11794" max="11794" width="8.85546875" style="228" customWidth="1"/>
    <col min="11795" max="11795" width="8.7109375" style="228" customWidth="1"/>
    <col min="11796" max="11796" width="10.28515625" style="228" customWidth="1"/>
    <col min="11797" max="11797" width="8" style="228" customWidth="1"/>
    <col min="11798" max="11798" width="7.85546875" style="228" customWidth="1"/>
    <col min="11799" max="11800" width="9" style="228"/>
    <col min="11801" max="11801" width="10.28515625" style="228" customWidth="1"/>
    <col min="11802" max="11802" width="11.28515625" style="228" customWidth="1"/>
    <col min="11803" max="11803" width="8.140625" style="228" customWidth="1"/>
    <col min="11804" max="11804" width="8" style="228" customWidth="1"/>
    <col min="11805" max="11805" width="8.85546875" style="228" customWidth="1"/>
    <col min="11806" max="11807" width="9" style="228"/>
    <col min="11808" max="11808" width="11.28515625" style="228" customWidth="1"/>
    <col min="11809" max="12032" width="9" style="228"/>
    <col min="12033" max="12033" width="6.85546875" style="228" customWidth="1"/>
    <col min="12034" max="12034" width="14.7109375" style="228" customWidth="1"/>
    <col min="12035" max="12035" width="8.7109375" style="228" customWidth="1"/>
    <col min="12036" max="12036" width="9.28515625" style="228" customWidth="1"/>
    <col min="12037" max="12037" width="9" style="228"/>
    <col min="12038" max="12038" width="8.85546875" style="228" customWidth="1"/>
    <col min="12039" max="12039" width="7.140625" style="228" customWidth="1"/>
    <col min="12040" max="12040" width="10.140625" style="228" customWidth="1"/>
    <col min="12041" max="12041" width="9.7109375" style="228" customWidth="1"/>
    <col min="12042" max="12042" width="8.85546875" style="228" customWidth="1"/>
    <col min="12043" max="12044" width="9" style="228"/>
    <col min="12045" max="12045" width="11.28515625" style="228" customWidth="1"/>
    <col min="12046" max="12048" width="9" style="228"/>
    <col min="12049" max="12049" width="8" style="228" customWidth="1"/>
    <col min="12050" max="12050" width="8.85546875" style="228" customWidth="1"/>
    <col min="12051" max="12051" width="8.7109375" style="228" customWidth="1"/>
    <col min="12052" max="12052" width="10.28515625" style="228" customWidth="1"/>
    <col min="12053" max="12053" width="8" style="228" customWidth="1"/>
    <col min="12054" max="12054" width="7.85546875" style="228" customWidth="1"/>
    <col min="12055" max="12056" width="9" style="228"/>
    <col min="12057" max="12057" width="10.28515625" style="228" customWidth="1"/>
    <col min="12058" max="12058" width="11.28515625" style="228" customWidth="1"/>
    <col min="12059" max="12059" width="8.140625" style="228" customWidth="1"/>
    <col min="12060" max="12060" width="8" style="228" customWidth="1"/>
    <col min="12061" max="12061" width="8.85546875" style="228" customWidth="1"/>
    <col min="12062" max="12063" width="9" style="228"/>
    <col min="12064" max="12064" width="11.28515625" style="228" customWidth="1"/>
    <col min="12065" max="12288" width="9" style="228"/>
    <col min="12289" max="12289" width="6.85546875" style="228" customWidth="1"/>
    <col min="12290" max="12290" width="14.7109375" style="228" customWidth="1"/>
    <col min="12291" max="12291" width="8.7109375" style="228" customWidth="1"/>
    <col min="12292" max="12292" width="9.28515625" style="228" customWidth="1"/>
    <col min="12293" max="12293" width="9" style="228"/>
    <col min="12294" max="12294" width="8.85546875" style="228" customWidth="1"/>
    <col min="12295" max="12295" width="7.140625" style="228" customWidth="1"/>
    <col min="12296" max="12296" width="10.140625" style="228" customWidth="1"/>
    <col min="12297" max="12297" width="9.7109375" style="228" customWidth="1"/>
    <col min="12298" max="12298" width="8.85546875" style="228" customWidth="1"/>
    <col min="12299" max="12300" width="9" style="228"/>
    <col min="12301" max="12301" width="11.28515625" style="228" customWidth="1"/>
    <col min="12302" max="12304" width="9" style="228"/>
    <col min="12305" max="12305" width="8" style="228" customWidth="1"/>
    <col min="12306" max="12306" width="8.85546875" style="228" customWidth="1"/>
    <col min="12307" max="12307" width="8.7109375" style="228" customWidth="1"/>
    <col min="12308" max="12308" width="10.28515625" style="228" customWidth="1"/>
    <col min="12309" max="12309" width="8" style="228" customWidth="1"/>
    <col min="12310" max="12310" width="7.85546875" style="228" customWidth="1"/>
    <col min="12311" max="12312" width="9" style="228"/>
    <col min="12313" max="12313" width="10.28515625" style="228" customWidth="1"/>
    <col min="12314" max="12314" width="11.28515625" style="228" customWidth="1"/>
    <col min="12315" max="12315" width="8.140625" style="228" customWidth="1"/>
    <col min="12316" max="12316" width="8" style="228" customWidth="1"/>
    <col min="12317" max="12317" width="8.85546875" style="228" customWidth="1"/>
    <col min="12318" max="12319" width="9" style="228"/>
    <col min="12320" max="12320" width="11.28515625" style="228" customWidth="1"/>
    <col min="12321" max="12544" width="9" style="228"/>
    <col min="12545" max="12545" width="6.85546875" style="228" customWidth="1"/>
    <col min="12546" max="12546" width="14.7109375" style="228" customWidth="1"/>
    <col min="12547" max="12547" width="8.7109375" style="228" customWidth="1"/>
    <col min="12548" max="12548" width="9.28515625" style="228" customWidth="1"/>
    <col min="12549" max="12549" width="9" style="228"/>
    <col min="12550" max="12550" width="8.85546875" style="228" customWidth="1"/>
    <col min="12551" max="12551" width="7.140625" style="228" customWidth="1"/>
    <col min="12552" max="12552" width="10.140625" style="228" customWidth="1"/>
    <col min="12553" max="12553" width="9.7109375" style="228" customWidth="1"/>
    <col min="12554" max="12554" width="8.85546875" style="228" customWidth="1"/>
    <col min="12555" max="12556" width="9" style="228"/>
    <col min="12557" max="12557" width="11.28515625" style="228" customWidth="1"/>
    <col min="12558" max="12560" width="9" style="228"/>
    <col min="12561" max="12561" width="8" style="228" customWidth="1"/>
    <col min="12562" max="12562" width="8.85546875" style="228" customWidth="1"/>
    <col min="12563" max="12563" width="8.7109375" style="228" customWidth="1"/>
    <col min="12564" max="12564" width="10.28515625" style="228" customWidth="1"/>
    <col min="12565" max="12565" width="8" style="228" customWidth="1"/>
    <col min="12566" max="12566" width="7.85546875" style="228" customWidth="1"/>
    <col min="12567" max="12568" width="9" style="228"/>
    <col min="12569" max="12569" width="10.28515625" style="228" customWidth="1"/>
    <col min="12570" max="12570" width="11.28515625" style="228" customWidth="1"/>
    <col min="12571" max="12571" width="8.140625" style="228" customWidth="1"/>
    <col min="12572" max="12572" width="8" style="228" customWidth="1"/>
    <col min="12573" max="12573" width="8.85546875" style="228" customWidth="1"/>
    <col min="12574" max="12575" width="9" style="228"/>
    <col min="12576" max="12576" width="11.28515625" style="228" customWidth="1"/>
    <col min="12577" max="12800" width="9" style="228"/>
    <col min="12801" max="12801" width="6.85546875" style="228" customWidth="1"/>
    <col min="12802" max="12802" width="14.7109375" style="228" customWidth="1"/>
    <col min="12803" max="12803" width="8.7109375" style="228" customWidth="1"/>
    <col min="12804" max="12804" width="9.28515625" style="228" customWidth="1"/>
    <col min="12805" max="12805" width="9" style="228"/>
    <col min="12806" max="12806" width="8.85546875" style="228" customWidth="1"/>
    <col min="12807" max="12807" width="7.140625" style="228" customWidth="1"/>
    <col min="12808" max="12808" width="10.140625" style="228" customWidth="1"/>
    <col min="12809" max="12809" width="9.7109375" style="228" customWidth="1"/>
    <col min="12810" max="12810" width="8.85546875" style="228" customWidth="1"/>
    <col min="12811" max="12812" width="9" style="228"/>
    <col min="12813" max="12813" width="11.28515625" style="228" customWidth="1"/>
    <col min="12814" max="12816" width="9" style="228"/>
    <col min="12817" max="12817" width="8" style="228" customWidth="1"/>
    <col min="12818" max="12818" width="8.85546875" style="228" customWidth="1"/>
    <col min="12819" max="12819" width="8.7109375" style="228" customWidth="1"/>
    <col min="12820" max="12820" width="10.28515625" style="228" customWidth="1"/>
    <col min="12821" max="12821" width="8" style="228" customWidth="1"/>
    <col min="12822" max="12822" width="7.85546875" style="228" customWidth="1"/>
    <col min="12823" max="12824" width="9" style="228"/>
    <col min="12825" max="12825" width="10.28515625" style="228" customWidth="1"/>
    <col min="12826" max="12826" width="11.28515625" style="228" customWidth="1"/>
    <col min="12827" max="12827" width="8.140625" style="228" customWidth="1"/>
    <col min="12828" max="12828" width="8" style="228" customWidth="1"/>
    <col min="12829" max="12829" width="8.85546875" style="228" customWidth="1"/>
    <col min="12830" max="12831" width="9" style="228"/>
    <col min="12832" max="12832" width="11.28515625" style="228" customWidth="1"/>
    <col min="12833" max="13056" width="9" style="228"/>
    <col min="13057" max="13057" width="6.85546875" style="228" customWidth="1"/>
    <col min="13058" max="13058" width="14.7109375" style="228" customWidth="1"/>
    <col min="13059" max="13059" width="8.7109375" style="228" customWidth="1"/>
    <col min="13060" max="13060" width="9.28515625" style="228" customWidth="1"/>
    <col min="13061" max="13061" width="9" style="228"/>
    <col min="13062" max="13062" width="8.85546875" style="228" customWidth="1"/>
    <col min="13063" max="13063" width="7.140625" style="228" customWidth="1"/>
    <col min="13064" max="13064" width="10.140625" style="228" customWidth="1"/>
    <col min="13065" max="13065" width="9.7109375" style="228" customWidth="1"/>
    <col min="13066" max="13066" width="8.85546875" style="228" customWidth="1"/>
    <col min="13067" max="13068" width="9" style="228"/>
    <col min="13069" max="13069" width="11.28515625" style="228" customWidth="1"/>
    <col min="13070" max="13072" width="9" style="228"/>
    <col min="13073" max="13073" width="8" style="228" customWidth="1"/>
    <col min="13074" max="13074" width="8.85546875" style="228" customWidth="1"/>
    <col min="13075" max="13075" width="8.7109375" style="228" customWidth="1"/>
    <col min="13076" max="13076" width="10.28515625" style="228" customWidth="1"/>
    <col min="13077" max="13077" width="8" style="228" customWidth="1"/>
    <col min="13078" max="13078" width="7.85546875" style="228" customWidth="1"/>
    <col min="13079" max="13080" width="9" style="228"/>
    <col min="13081" max="13081" width="10.28515625" style="228" customWidth="1"/>
    <col min="13082" max="13082" width="11.28515625" style="228" customWidth="1"/>
    <col min="13083" max="13083" width="8.140625" style="228" customWidth="1"/>
    <col min="13084" max="13084" width="8" style="228" customWidth="1"/>
    <col min="13085" max="13085" width="8.85546875" style="228" customWidth="1"/>
    <col min="13086" max="13087" width="9" style="228"/>
    <col min="13088" max="13088" width="11.28515625" style="228" customWidth="1"/>
    <col min="13089" max="13312" width="9" style="228"/>
    <col min="13313" max="13313" width="6.85546875" style="228" customWidth="1"/>
    <col min="13314" max="13314" width="14.7109375" style="228" customWidth="1"/>
    <col min="13315" max="13315" width="8.7109375" style="228" customWidth="1"/>
    <col min="13316" max="13316" width="9.28515625" style="228" customWidth="1"/>
    <col min="13317" max="13317" width="9" style="228"/>
    <col min="13318" max="13318" width="8.85546875" style="228" customWidth="1"/>
    <col min="13319" max="13319" width="7.140625" style="228" customWidth="1"/>
    <col min="13320" max="13320" width="10.140625" style="228" customWidth="1"/>
    <col min="13321" max="13321" width="9.7109375" style="228" customWidth="1"/>
    <col min="13322" max="13322" width="8.85546875" style="228" customWidth="1"/>
    <col min="13323" max="13324" width="9" style="228"/>
    <col min="13325" max="13325" width="11.28515625" style="228" customWidth="1"/>
    <col min="13326" max="13328" width="9" style="228"/>
    <col min="13329" max="13329" width="8" style="228" customWidth="1"/>
    <col min="13330" max="13330" width="8.85546875" style="228" customWidth="1"/>
    <col min="13331" max="13331" width="8.7109375" style="228" customWidth="1"/>
    <col min="13332" max="13332" width="10.28515625" style="228" customWidth="1"/>
    <col min="13333" max="13333" width="8" style="228" customWidth="1"/>
    <col min="13334" max="13334" width="7.85546875" style="228" customWidth="1"/>
    <col min="13335" max="13336" width="9" style="228"/>
    <col min="13337" max="13337" width="10.28515625" style="228" customWidth="1"/>
    <col min="13338" max="13338" width="11.28515625" style="228" customWidth="1"/>
    <col min="13339" max="13339" width="8.140625" style="228" customWidth="1"/>
    <col min="13340" max="13340" width="8" style="228" customWidth="1"/>
    <col min="13341" max="13341" width="8.85546875" style="228" customWidth="1"/>
    <col min="13342" max="13343" width="9" style="228"/>
    <col min="13344" max="13344" width="11.28515625" style="228" customWidth="1"/>
    <col min="13345" max="13568" width="9" style="228"/>
    <col min="13569" max="13569" width="6.85546875" style="228" customWidth="1"/>
    <col min="13570" max="13570" width="14.7109375" style="228" customWidth="1"/>
    <col min="13571" max="13571" width="8.7109375" style="228" customWidth="1"/>
    <col min="13572" max="13572" width="9.28515625" style="228" customWidth="1"/>
    <col min="13573" max="13573" width="9" style="228"/>
    <col min="13574" max="13574" width="8.85546875" style="228" customWidth="1"/>
    <col min="13575" max="13575" width="7.140625" style="228" customWidth="1"/>
    <col min="13576" max="13576" width="10.140625" style="228" customWidth="1"/>
    <col min="13577" max="13577" width="9.7109375" style="228" customWidth="1"/>
    <col min="13578" max="13578" width="8.85546875" style="228" customWidth="1"/>
    <col min="13579" max="13580" width="9" style="228"/>
    <col min="13581" max="13581" width="11.28515625" style="228" customWidth="1"/>
    <col min="13582" max="13584" width="9" style="228"/>
    <col min="13585" max="13585" width="8" style="228" customWidth="1"/>
    <col min="13586" max="13586" width="8.85546875" style="228" customWidth="1"/>
    <col min="13587" max="13587" width="8.7109375" style="228" customWidth="1"/>
    <col min="13588" max="13588" width="10.28515625" style="228" customWidth="1"/>
    <col min="13589" max="13589" width="8" style="228" customWidth="1"/>
    <col min="13590" max="13590" width="7.85546875" style="228" customWidth="1"/>
    <col min="13591" max="13592" width="9" style="228"/>
    <col min="13593" max="13593" width="10.28515625" style="228" customWidth="1"/>
    <col min="13594" max="13594" width="11.28515625" style="228" customWidth="1"/>
    <col min="13595" max="13595" width="8.140625" style="228" customWidth="1"/>
    <col min="13596" max="13596" width="8" style="228" customWidth="1"/>
    <col min="13597" max="13597" width="8.85546875" style="228" customWidth="1"/>
    <col min="13598" max="13599" width="9" style="228"/>
    <col min="13600" max="13600" width="11.28515625" style="228" customWidth="1"/>
    <col min="13601" max="13824" width="9" style="228"/>
    <col min="13825" max="13825" width="6.85546875" style="228" customWidth="1"/>
    <col min="13826" max="13826" width="14.7109375" style="228" customWidth="1"/>
    <col min="13827" max="13827" width="8.7109375" style="228" customWidth="1"/>
    <col min="13828" max="13828" width="9.28515625" style="228" customWidth="1"/>
    <col min="13829" max="13829" width="9" style="228"/>
    <col min="13830" max="13830" width="8.85546875" style="228" customWidth="1"/>
    <col min="13831" max="13831" width="7.140625" style="228" customWidth="1"/>
    <col min="13832" max="13832" width="10.140625" style="228" customWidth="1"/>
    <col min="13833" max="13833" width="9.7109375" style="228" customWidth="1"/>
    <col min="13834" max="13834" width="8.85546875" style="228" customWidth="1"/>
    <col min="13835" max="13836" width="9" style="228"/>
    <col min="13837" max="13837" width="11.28515625" style="228" customWidth="1"/>
    <col min="13838" max="13840" width="9" style="228"/>
    <col min="13841" max="13841" width="8" style="228" customWidth="1"/>
    <col min="13842" max="13842" width="8.85546875" style="228" customWidth="1"/>
    <col min="13843" max="13843" width="8.7109375" style="228" customWidth="1"/>
    <col min="13844" max="13844" width="10.28515625" style="228" customWidth="1"/>
    <col min="13845" max="13845" width="8" style="228" customWidth="1"/>
    <col min="13846" max="13846" width="7.85546875" style="228" customWidth="1"/>
    <col min="13847" max="13848" width="9" style="228"/>
    <col min="13849" max="13849" width="10.28515625" style="228" customWidth="1"/>
    <col min="13850" max="13850" width="11.28515625" style="228" customWidth="1"/>
    <col min="13851" max="13851" width="8.140625" style="228" customWidth="1"/>
    <col min="13852" max="13852" width="8" style="228" customWidth="1"/>
    <col min="13853" max="13853" width="8.85546875" style="228" customWidth="1"/>
    <col min="13854" max="13855" width="9" style="228"/>
    <col min="13856" max="13856" width="11.28515625" style="228" customWidth="1"/>
    <col min="13857" max="14080" width="9" style="228"/>
    <col min="14081" max="14081" width="6.85546875" style="228" customWidth="1"/>
    <col min="14082" max="14082" width="14.7109375" style="228" customWidth="1"/>
    <col min="14083" max="14083" width="8.7109375" style="228" customWidth="1"/>
    <col min="14084" max="14084" width="9.28515625" style="228" customWidth="1"/>
    <col min="14085" max="14085" width="9" style="228"/>
    <col min="14086" max="14086" width="8.85546875" style="228" customWidth="1"/>
    <col min="14087" max="14087" width="7.140625" style="228" customWidth="1"/>
    <col min="14088" max="14088" width="10.140625" style="228" customWidth="1"/>
    <col min="14089" max="14089" width="9.7109375" style="228" customWidth="1"/>
    <col min="14090" max="14090" width="8.85546875" style="228" customWidth="1"/>
    <col min="14091" max="14092" width="9" style="228"/>
    <col min="14093" max="14093" width="11.28515625" style="228" customWidth="1"/>
    <col min="14094" max="14096" width="9" style="228"/>
    <col min="14097" max="14097" width="8" style="228" customWidth="1"/>
    <col min="14098" max="14098" width="8.85546875" style="228" customWidth="1"/>
    <col min="14099" max="14099" width="8.7109375" style="228" customWidth="1"/>
    <col min="14100" max="14100" width="10.28515625" style="228" customWidth="1"/>
    <col min="14101" max="14101" width="8" style="228" customWidth="1"/>
    <col min="14102" max="14102" width="7.85546875" style="228" customWidth="1"/>
    <col min="14103" max="14104" width="9" style="228"/>
    <col min="14105" max="14105" width="10.28515625" style="228" customWidth="1"/>
    <col min="14106" max="14106" width="11.28515625" style="228" customWidth="1"/>
    <col min="14107" max="14107" width="8.140625" style="228" customWidth="1"/>
    <col min="14108" max="14108" width="8" style="228" customWidth="1"/>
    <col min="14109" max="14109" width="8.85546875" style="228" customWidth="1"/>
    <col min="14110" max="14111" width="9" style="228"/>
    <col min="14112" max="14112" width="11.28515625" style="228" customWidth="1"/>
    <col min="14113" max="14336" width="9" style="228"/>
    <col min="14337" max="14337" width="6.85546875" style="228" customWidth="1"/>
    <col min="14338" max="14338" width="14.7109375" style="228" customWidth="1"/>
    <col min="14339" max="14339" width="8.7109375" style="228" customWidth="1"/>
    <col min="14340" max="14340" width="9.28515625" style="228" customWidth="1"/>
    <col min="14341" max="14341" width="9" style="228"/>
    <col min="14342" max="14342" width="8.85546875" style="228" customWidth="1"/>
    <col min="14343" max="14343" width="7.140625" style="228" customWidth="1"/>
    <col min="14344" max="14344" width="10.140625" style="228" customWidth="1"/>
    <col min="14345" max="14345" width="9.7109375" style="228" customWidth="1"/>
    <col min="14346" max="14346" width="8.85546875" style="228" customWidth="1"/>
    <col min="14347" max="14348" width="9" style="228"/>
    <col min="14349" max="14349" width="11.28515625" style="228" customWidth="1"/>
    <col min="14350" max="14352" width="9" style="228"/>
    <col min="14353" max="14353" width="8" style="228" customWidth="1"/>
    <col min="14354" max="14354" width="8.85546875" style="228" customWidth="1"/>
    <col min="14355" max="14355" width="8.7109375" style="228" customWidth="1"/>
    <col min="14356" max="14356" width="10.28515625" style="228" customWidth="1"/>
    <col min="14357" max="14357" width="8" style="228" customWidth="1"/>
    <col min="14358" max="14358" width="7.85546875" style="228" customWidth="1"/>
    <col min="14359" max="14360" width="9" style="228"/>
    <col min="14361" max="14361" width="10.28515625" style="228" customWidth="1"/>
    <col min="14362" max="14362" width="11.28515625" style="228" customWidth="1"/>
    <col min="14363" max="14363" width="8.140625" style="228" customWidth="1"/>
    <col min="14364" max="14364" width="8" style="228" customWidth="1"/>
    <col min="14365" max="14365" width="8.85546875" style="228" customWidth="1"/>
    <col min="14366" max="14367" width="9" style="228"/>
    <col min="14368" max="14368" width="11.28515625" style="228" customWidth="1"/>
    <col min="14369" max="14592" width="9" style="228"/>
    <col min="14593" max="14593" width="6.85546875" style="228" customWidth="1"/>
    <col min="14594" max="14594" width="14.7109375" style="228" customWidth="1"/>
    <col min="14595" max="14595" width="8.7109375" style="228" customWidth="1"/>
    <col min="14596" max="14596" width="9.28515625" style="228" customWidth="1"/>
    <col min="14597" max="14597" width="9" style="228"/>
    <col min="14598" max="14598" width="8.85546875" style="228" customWidth="1"/>
    <col min="14599" max="14599" width="7.140625" style="228" customWidth="1"/>
    <col min="14600" max="14600" width="10.140625" style="228" customWidth="1"/>
    <col min="14601" max="14601" width="9.7109375" style="228" customWidth="1"/>
    <col min="14602" max="14602" width="8.85546875" style="228" customWidth="1"/>
    <col min="14603" max="14604" width="9" style="228"/>
    <col min="14605" max="14605" width="11.28515625" style="228" customWidth="1"/>
    <col min="14606" max="14608" width="9" style="228"/>
    <col min="14609" max="14609" width="8" style="228" customWidth="1"/>
    <col min="14610" max="14610" width="8.85546875" style="228" customWidth="1"/>
    <col min="14611" max="14611" width="8.7109375" style="228" customWidth="1"/>
    <col min="14612" max="14612" width="10.28515625" style="228" customWidth="1"/>
    <col min="14613" max="14613" width="8" style="228" customWidth="1"/>
    <col min="14614" max="14614" width="7.85546875" style="228" customWidth="1"/>
    <col min="14615" max="14616" width="9" style="228"/>
    <col min="14617" max="14617" width="10.28515625" style="228" customWidth="1"/>
    <col min="14618" max="14618" width="11.28515625" style="228" customWidth="1"/>
    <col min="14619" max="14619" width="8.140625" style="228" customWidth="1"/>
    <col min="14620" max="14620" width="8" style="228" customWidth="1"/>
    <col min="14621" max="14621" width="8.85546875" style="228" customWidth="1"/>
    <col min="14622" max="14623" width="9" style="228"/>
    <col min="14624" max="14624" width="11.28515625" style="228" customWidth="1"/>
    <col min="14625" max="14848" width="9" style="228"/>
    <col min="14849" max="14849" width="6.85546875" style="228" customWidth="1"/>
    <col min="14850" max="14850" width="14.7109375" style="228" customWidth="1"/>
    <col min="14851" max="14851" width="8.7109375" style="228" customWidth="1"/>
    <col min="14852" max="14852" width="9.28515625" style="228" customWidth="1"/>
    <col min="14853" max="14853" width="9" style="228"/>
    <col min="14854" max="14854" width="8.85546875" style="228" customWidth="1"/>
    <col min="14855" max="14855" width="7.140625" style="228" customWidth="1"/>
    <col min="14856" max="14856" width="10.140625" style="228" customWidth="1"/>
    <col min="14857" max="14857" width="9.7109375" style="228" customWidth="1"/>
    <col min="14858" max="14858" width="8.85546875" style="228" customWidth="1"/>
    <col min="14859" max="14860" width="9" style="228"/>
    <col min="14861" max="14861" width="11.28515625" style="228" customWidth="1"/>
    <col min="14862" max="14864" width="9" style="228"/>
    <col min="14865" max="14865" width="8" style="228" customWidth="1"/>
    <col min="14866" max="14866" width="8.85546875" style="228" customWidth="1"/>
    <col min="14867" max="14867" width="8.7109375" style="228" customWidth="1"/>
    <col min="14868" max="14868" width="10.28515625" style="228" customWidth="1"/>
    <col min="14869" max="14869" width="8" style="228" customWidth="1"/>
    <col min="14870" max="14870" width="7.85546875" style="228" customWidth="1"/>
    <col min="14871" max="14872" width="9" style="228"/>
    <col min="14873" max="14873" width="10.28515625" style="228" customWidth="1"/>
    <col min="14874" max="14874" width="11.28515625" style="228" customWidth="1"/>
    <col min="14875" max="14875" width="8.140625" style="228" customWidth="1"/>
    <col min="14876" max="14876" width="8" style="228" customWidth="1"/>
    <col min="14877" max="14877" width="8.85546875" style="228" customWidth="1"/>
    <col min="14878" max="14879" width="9" style="228"/>
    <col min="14880" max="14880" width="11.28515625" style="228" customWidth="1"/>
    <col min="14881" max="15104" width="9" style="228"/>
    <col min="15105" max="15105" width="6.85546875" style="228" customWidth="1"/>
    <col min="15106" max="15106" width="14.7109375" style="228" customWidth="1"/>
    <col min="15107" max="15107" width="8.7109375" style="228" customWidth="1"/>
    <col min="15108" max="15108" width="9.28515625" style="228" customWidth="1"/>
    <col min="15109" max="15109" width="9" style="228"/>
    <col min="15110" max="15110" width="8.85546875" style="228" customWidth="1"/>
    <col min="15111" max="15111" width="7.140625" style="228" customWidth="1"/>
    <col min="15112" max="15112" width="10.140625" style="228" customWidth="1"/>
    <col min="15113" max="15113" width="9.7109375" style="228" customWidth="1"/>
    <col min="15114" max="15114" width="8.85546875" style="228" customWidth="1"/>
    <col min="15115" max="15116" width="9" style="228"/>
    <col min="15117" max="15117" width="11.28515625" style="228" customWidth="1"/>
    <col min="15118" max="15120" width="9" style="228"/>
    <col min="15121" max="15121" width="8" style="228" customWidth="1"/>
    <col min="15122" max="15122" width="8.85546875" style="228" customWidth="1"/>
    <col min="15123" max="15123" width="8.7109375" style="228" customWidth="1"/>
    <col min="15124" max="15124" width="10.28515625" style="228" customWidth="1"/>
    <col min="15125" max="15125" width="8" style="228" customWidth="1"/>
    <col min="15126" max="15126" width="7.85546875" style="228" customWidth="1"/>
    <col min="15127" max="15128" width="9" style="228"/>
    <col min="15129" max="15129" width="10.28515625" style="228" customWidth="1"/>
    <col min="15130" max="15130" width="11.28515625" style="228" customWidth="1"/>
    <col min="15131" max="15131" width="8.140625" style="228" customWidth="1"/>
    <col min="15132" max="15132" width="8" style="228" customWidth="1"/>
    <col min="15133" max="15133" width="8.85546875" style="228" customWidth="1"/>
    <col min="15134" max="15135" width="9" style="228"/>
    <col min="15136" max="15136" width="11.28515625" style="228" customWidth="1"/>
    <col min="15137" max="15360" width="9" style="228"/>
    <col min="15361" max="15361" width="6.85546875" style="228" customWidth="1"/>
    <col min="15362" max="15362" width="14.7109375" style="228" customWidth="1"/>
    <col min="15363" max="15363" width="8.7109375" style="228" customWidth="1"/>
    <col min="15364" max="15364" width="9.28515625" style="228" customWidth="1"/>
    <col min="15365" max="15365" width="9" style="228"/>
    <col min="15366" max="15366" width="8.85546875" style="228" customWidth="1"/>
    <col min="15367" max="15367" width="7.140625" style="228" customWidth="1"/>
    <col min="15368" max="15368" width="10.140625" style="228" customWidth="1"/>
    <col min="15369" max="15369" width="9.7109375" style="228" customWidth="1"/>
    <col min="15370" max="15370" width="8.85546875" style="228" customWidth="1"/>
    <col min="15371" max="15372" width="9" style="228"/>
    <col min="15373" max="15373" width="11.28515625" style="228" customWidth="1"/>
    <col min="15374" max="15376" width="9" style="228"/>
    <col min="15377" max="15377" width="8" style="228" customWidth="1"/>
    <col min="15378" max="15378" width="8.85546875" style="228" customWidth="1"/>
    <col min="15379" max="15379" width="8.7109375" style="228" customWidth="1"/>
    <col min="15380" max="15380" width="10.28515625" style="228" customWidth="1"/>
    <col min="15381" max="15381" width="8" style="228" customWidth="1"/>
    <col min="15382" max="15382" width="7.85546875" style="228" customWidth="1"/>
    <col min="15383" max="15384" width="9" style="228"/>
    <col min="15385" max="15385" width="10.28515625" style="228" customWidth="1"/>
    <col min="15386" max="15386" width="11.28515625" style="228" customWidth="1"/>
    <col min="15387" max="15387" width="8.140625" style="228" customWidth="1"/>
    <col min="15388" max="15388" width="8" style="228" customWidth="1"/>
    <col min="15389" max="15389" width="8.85546875" style="228" customWidth="1"/>
    <col min="15390" max="15391" width="9" style="228"/>
    <col min="15392" max="15392" width="11.28515625" style="228" customWidth="1"/>
    <col min="15393" max="15616" width="9" style="228"/>
    <col min="15617" max="15617" width="6.85546875" style="228" customWidth="1"/>
    <col min="15618" max="15618" width="14.7109375" style="228" customWidth="1"/>
    <col min="15619" max="15619" width="8.7109375" style="228" customWidth="1"/>
    <col min="15620" max="15620" width="9.28515625" style="228" customWidth="1"/>
    <col min="15621" max="15621" width="9" style="228"/>
    <col min="15622" max="15622" width="8.85546875" style="228" customWidth="1"/>
    <col min="15623" max="15623" width="7.140625" style="228" customWidth="1"/>
    <col min="15624" max="15624" width="10.140625" style="228" customWidth="1"/>
    <col min="15625" max="15625" width="9.7109375" style="228" customWidth="1"/>
    <col min="15626" max="15626" width="8.85546875" style="228" customWidth="1"/>
    <col min="15627" max="15628" width="9" style="228"/>
    <col min="15629" max="15629" width="11.28515625" style="228" customWidth="1"/>
    <col min="15630" max="15632" width="9" style="228"/>
    <col min="15633" max="15633" width="8" style="228" customWidth="1"/>
    <col min="15634" max="15634" width="8.85546875" style="228" customWidth="1"/>
    <col min="15635" max="15635" width="8.7109375" style="228" customWidth="1"/>
    <col min="15636" max="15636" width="10.28515625" style="228" customWidth="1"/>
    <col min="15637" max="15637" width="8" style="228" customWidth="1"/>
    <col min="15638" max="15638" width="7.85546875" style="228" customWidth="1"/>
    <col min="15639" max="15640" width="9" style="228"/>
    <col min="15641" max="15641" width="10.28515625" style="228" customWidth="1"/>
    <col min="15642" max="15642" width="11.28515625" style="228" customWidth="1"/>
    <col min="15643" max="15643" width="8.140625" style="228" customWidth="1"/>
    <col min="15644" max="15644" width="8" style="228" customWidth="1"/>
    <col min="15645" max="15645" width="8.85546875" style="228" customWidth="1"/>
    <col min="15646" max="15647" width="9" style="228"/>
    <col min="15648" max="15648" width="11.28515625" style="228" customWidth="1"/>
    <col min="15649" max="15872" width="9" style="228"/>
    <col min="15873" max="15873" width="6.85546875" style="228" customWidth="1"/>
    <col min="15874" max="15874" width="14.7109375" style="228" customWidth="1"/>
    <col min="15875" max="15875" width="8.7109375" style="228" customWidth="1"/>
    <col min="15876" max="15876" width="9.28515625" style="228" customWidth="1"/>
    <col min="15877" max="15877" width="9" style="228"/>
    <col min="15878" max="15878" width="8.85546875" style="228" customWidth="1"/>
    <col min="15879" max="15879" width="7.140625" style="228" customWidth="1"/>
    <col min="15880" max="15880" width="10.140625" style="228" customWidth="1"/>
    <col min="15881" max="15881" width="9.7109375" style="228" customWidth="1"/>
    <col min="15882" max="15882" width="8.85546875" style="228" customWidth="1"/>
    <col min="15883" max="15884" width="9" style="228"/>
    <col min="15885" max="15885" width="11.28515625" style="228" customWidth="1"/>
    <col min="15886" max="15888" width="9" style="228"/>
    <col min="15889" max="15889" width="8" style="228" customWidth="1"/>
    <col min="15890" max="15890" width="8.85546875" style="228" customWidth="1"/>
    <col min="15891" max="15891" width="8.7109375" style="228" customWidth="1"/>
    <col min="15892" max="15892" width="10.28515625" style="228" customWidth="1"/>
    <col min="15893" max="15893" width="8" style="228" customWidth="1"/>
    <col min="15894" max="15894" width="7.85546875" style="228" customWidth="1"/>
    <col min="15895" max="15896" width="9" style="228"/>
    <col min="15897" max="15897" width="10.28515625" style="228" customWidth="1"/>
    <col min="15898" max="15898" width="11.28515625" style="228" customWidth="1"/>
    <col min="15899" max="15899" width="8.140625" style="228" customWidth="1"/>
    <col min="15900" max="15900" width="8" style="228" customWidth="1"/>
    <col min="15901" max="15901" width="8.85546875" style="228" customWidth="1"/>
    <col min="15902" max="15903" width="9" style="228"/>
    <col min="15904" max="15904" width="11.28515625" style="228" customWidth="1"/>
    <col min="15905" max="16128" width="9" style="228"/>
    <col min="16129" max="16129" width="6.85546875" style="228" customWidth="1"/>
    <col min="16130" max="16130" width="14.7109375" style="228" customWidth="1"/>
    <col min="16131" max="16131" width="8.7109375" style="228" customWidth="1"/>
    <col min="16132" max="16132" width="9.28515625" style="228" customWidth="1"/>
    <col min="16133" max="16133" width="9" style="228"/>
    <col min="16134" max="16134" width="8.85546875" style="228" customWidth="1"/>
    <col min="16135" max="16135" width="7.140625" style="228" customWidth="1"/>
    <col min="16136" max="16136" width="10.140625" style="228" customWidth="1"/>
    <col min="16137" max="16137" width="9.7109375" style="228" customWidth="1"/>
    <col min="16138" max="16138" width="8.85546875" style="228" customWidth="1"/>
    <col min="16139" max="16140" width="9" style="228"/>
    <col min="16141" max="16141" width="11.28515625" style="228" customWidth="1"/>
    <col min="16142" max="16144" width="9" style="228"/>
    <col min="16145" max="16145" width="8" style="228" customWidth="1"/>
    <col min="16146" max="16146" width="8.85546875" style="228" customWidth="1"/>
    <col min="16147" max="16147" width="8.7109375" style="228" customWidth="1"/>
    <col min="16148" max="16148" width="10.28515625" style="228" customWidth="1"/>
    <col min="16149" max="16149" width="8" style="228" customWidth="1"/>
    <col min="16150" max="16150" width="7.85546875" style="228" customWidth="1"/>
    <col min="16151" max="16152" width="9" style="228"/>
    <col min="16153" max="16153" width="10.28515625" style="228" customWidth="1"/>
    <col min="16154" max="16154" width="11.28515625" style="228" customWidth="1"/>
    <col min="16155" max="16155" width="8.140625" style="228" customWidth="1"/>
    <col min="16156" max="16156" width="8" style="228" customWidth="1"/>
    <col min="16157" max="16157" width="8.85546875" style="228" customWidth="1"/>
    <col min="16158" max="16159" width="9" style="228"/>
    <col min="16160" max="16160" width="11.28515625" style="228" customWidth="1"/>
    <col min="16161" max="16384" width="9" style="228"/>
  </cols>
  <sheetData>
    <row r="1" spans="1:39" s="170" customFormat="1" ht="18.75">
      <c r="B1" s="224" t="s">
        <v>333</v>
      </c>
      <c r="C1" s="248"/>
      <c r="D1" s="248"/>
      <c r="E1" s="249"/>
      <c r="F1" s="249"/>
      <c r="G1" s="249"/>
      <c r="H1" s="225"/>
      <c r="I1" s="225"/>
      <c r="J1" s="225"/>
      <c r="K1" s="225"/>
      <c r="L1" s="225"/>
      <c r="M1" s="225"/>
      <c r="N1" s="225"/>
      <c r="O1" s="225"/>
      <c r="P1" s="225"/>
      <c r="Q1" s="225"/>
      <c r="R1" s="225"/>
      <c r="AJ1" s="227" t="s">
        <v>452</v>
      </c>
    </row>
    <row r="2" spans="1:39" s="170" customFormat="1" ht="18">
      <c r="A2" s="226"/>
      <c r="B2" s="226"/>
      <c r="C2" s="226"/>
      <c r="D2" s="226"/>
      <c r="E2" s="249"/>
      <c r="F2" s="249"/>
      <c r="G2" s="249"/>
      <c r="H2" s="225"/>
      <c r="I2" s="225"/>
      <c r="J2" s="225"/>
      <c r="K2" s="225"/>
      <c r="L2" s="225"/>
      <c r="M2" s="225"/>
      <c r="N2" s="225"/>
      <c r="O2" s="225"/>
      <c r="P2" s="225"/>
      <c r="Q2" s="225"/>
      <c r="R2" s="225"/>
    </row>
    <row r="3" spans="1:39" s="170" customFormat="1" ht="34.5" customHeight="1">
      <c r="A3" s="733" t="s">
        <v>406</v>
      </c>
      <c r="B3" s="733"/>
      <c r="C3" s="733"/>
      <c r="D3" s="733"/>
      <c r="E3" s="733"/>
      <c r="F3" s="733"/>
      <c r="G3" s="733"/>
      <c r="H3" s="733"/>
      <c r="I3" s="733"/>
      <c r="J3" s="733"/>
      <c r="K3" s="733"/>
      <c r="L3" s="733"/>
      <c r="M3" s="733"/>
      <c r="N3" s="733"/>
      <c r="O3" s="733"/>
      <c r="P3" s="733"/>
      <c r="Q3" s="733"/>
      <c r="R3" s="733"/>
      <c r="S3" s="733"/>
      <c r="T3" s="733"/>
      <c r="U3" s="733"/>
      <c r="V3" s="733"/>
      <c r="W3" s="733"/>
      <c r="X3" s="733"/>
      <c r="Y3" s="733"/>
      <c r="Z3" s="733"/>
      <c r="AA3" s="733"/>
      <c r="AB3" s="733"/>
      <c r="AC3" s="733"/>
      <c r="AD3" s="733"/>
      <c r="AE3" s="733"/>
      <c r="AF3" s="733"/>
      <c r="AG3" s="733"/>
      <c r="AH3" s="733"/>
      <c r="AI3" s="733"/>
      <c r="AJ3" s="733"/>
      <c r="AK3" s="733"/>
      <c r="AL3" s="733"/>
      <c r="AM3" s="733"/>
    </row>
    <row r="4" spans="1:39" ht="16.5" customHeight="1">
      <c r="A4" s="250"/>
      <c r="B4" s="251"/>
      <c r="C4" s="251"/>
      <c r="D4" s="251"/>
      <c r="E4" s="251"/>
      <c r="F4" s="251"/>
      <c r="G4" s="251"/>
      <c r="H4" s="251"/>
      <c r="I4" s="251"/>
      <c r="J4" s="251"/>
      <c r="K4" s="251"/>
      <c r="L4" s="251"/>
      <c r="M4" s="251"/>
      <c r="N4" s="251"/>
      <c r="O4" s="251"/>
      <c r="P4" s="251"/>
      <c r="Q4" s="251"/>
      <c r="R4" s="251"/>
    </row>
    <row r="5" spans="1:39" ht="33.75" customHeight="1">
      <c r="A5" s="726" t="s">
        <v>348</v>
      </c>
      <c r="B5" s="726" t="s">
        <v>377</v>
      </c>
      <c r="C5" s="726" t="s">
        <v>407</v>
      </c>
      <c r="D5" s="746" t="s">
        <v>408</v>
      </c>
      <c r="E5" s="746"/>
      <c r="F5" s="746"/>
      <c r="G5" s="746"/>
      <c r="H5" s="746"/>
      <c r="I5" s="746"/>
      <c r="J5" s="746"/>
      <c r="K5" s="746"/>
      <c r="L5" s="746"/>
      <c r="M5" s="746"/>
      <c r="N5" s="746"/>
      <c r="O5" s="746"/>
      <c r="P5" s="746"/>
      <c r="Q5" s="746"/>
      <c r="R5" s="746"/>
      <c r="S5" s="746"/>
      <c r="T5" s="746"/>
      <c r="U5" s="746"/>
      <c r="V5" s="746"/>
      <c r="W5" s="746"/>
      <c r="X5" s="746"/>
      <c r="Y5" s="740" t="s">
        <v>408</v>
      </c>
      <c r="Z5" s="741"/>
      <c r="AA5" s="741"/>
      <c r="AB5" s="741"/>
      <c r="AC5" s="741"/>
      <c r="AD5" s="742"/>
      <c r="AE5" s="740" t="s">
        <v>409</v>
      </c>
      <c r="AF5" s="741"/>
      <c r="AG5" s="741"/>
      <c r="AH5" s="741"/>
      <c r="AI5" s="741"/>
      <c r="AJ5" s="741"/>
      <c r="AK5" s="741"/>
      <c r="AL5" s="742"/>
      <c r="AM5" s="737" t="s">
        <v>381</v>
      </c>
    </row>
    <row r="6" spans="1:39" ht="116.25" customHeight="1">
      <c r="A6" s="726"/>
      <c r="B6" s="726"/>
      <c r="C6" s="726"/>
      <c r="D6" s="726" t="s">
        <v>410</v>
      </c>
      <c r="E6" s="728" t="s">
        <v>411</v>
      </c>
      <c r="F6" s="729"/>
      <c r="G6" s="729"/>
      <c r="H6" s="729"/>
      <c r="I6" s="729"/>
      <c r="J6" s="729"/>
      <c r="K6" s="729"/>
      <c r="L6" s="729"/>
      <c r="M6" s="729"/>
      <c r="N6" s="729"/>
      <c r="O6" s="729"/>
      <c r="P6" s="729"/>
      <c r="Q6" s="729"/>
      <c r="R6" s="730"/>
      <c r="S6" s="728" t="s">
        <v>412</v>
      </c>
      <c r="T6" s="729"/>
      <c r="U6" s="729"/>
      <c r="V6" s="729"/>
      <c r="W6" s="729"/>
      <c r="X6" s="730"/>
      <c r="Y6" s="726" t="s">
        <v>413</v>
      </c>
      <c r="Z6" s="726"/>
      <c r="AA6" s="726"/>
      <c r="AB6" s="726"/>
      <c r="AC6" s="726"/>
      <c r="AD6" s="726"/>
      <c r="AE6" s="728" t="s">
        <v>414</v>
      </c>
      <c r="AF6" s="730"/>
      <c r="AG6" s="743" t="s">
        <v>415</v>
      </c>
      <c r="AH6" s="744"/>
      <c r="AI6" s="743" t="s">
        <v>416</v>
      </c>
      <c r="AJ6" s="744"/>
      <c r="AK6" s="745" t="s">
        <v>451</v>
      </c>
      <c r="AL6" s="745"/>
      <c r="AM6" s="738"/>
    </row>
    <row r="7" spans="1:39" ht="35.1" customHeight="1">
      <c r="A7" s="726"/>
      <c r="B7" s="726"/>
      <c r="C7" s="726"/>
      <c r="D7" s="726"/>
      <c r="E7" s="726" t="s">
        <v>417</v>
      </c>
      <c r="F7" s="726"/>
      <c r="G7" s="726"/>
      <c r="H7" s="728" t="s">
        <v>270</v>
      </c>
      <c r="I7" s="729"/>
      <c r="J7" s="729"/>
      <c r="K7" s="729"/>
      <c r="L7" s="729"/>
      <c r="M7" s="729"/>
      <c r="N7" s="729"/>
      <c r="O7" s="729"/>
      <c r="P7" s="729"/>
      <c r="Q7" s="729"/>
      <c r="R7" s="730"/>
      <c r="S7" s="731" t="s">
        <v>418</v>
      </c>
      <c r="T7" s="728" t="s">
        <v>270</v>
      </c>
      <c r="U7" s="729"/>
      <c r="V7" s="729"/>
      <c r="W7" s="729"/>
      <c r="X7" s="730"/>
      <c r="Y7" s="731" t="s">
        <v>419</v>
      </c>
      <c r="Z7" s="726" t="s">
        <v>270</v>
      </c>
      <c r="AA7" s="726"/>
      <c r="AB7" s="726"/>
      <c r="AC7" s="726"/>
      <c r="AD7" s="726"/>
      <c r="AE7" s="732" t="s">
        <v>420</v>
      </c>
      <c r="AF7" s="732" t="s">
        <v>973</v>
      </c>
      <c r="AG7" s="732" t="s">
        <v>420</v>
      </c>
      <c r="AH7" s="732" t="s">
        <v>973</v>
      </c>
      <c r="AI7" s="732" t="s">
        <v>420</v>
      </c>
      <c r="AJ7" s="732" t="s">
        <v>973</v>
      </c>
      <c r="AK7" s="732" t="s">
        <v>420</v>
      </c>
      <c r="AL7" s="732" t="s">
        <v>973</v>
      </c>
      <c r="AM7" s="738"/>
    </row>
    <row r="8" spans="1:39" ht="31.5" customHeight="1">
      <c r="A8" s="726"/>
      <c r="B8" s="726"/>
      <c r="C8" s="726"/>
      <c r="D8" s="726"/>
      <c r="E8" s="731" t="s">
        <v>421</v>
      </c>
      <c r="F8" s="736" t="s">
        <v>269</v>
      </c>
      <c r="G8" s="736"/>
      <c r="H8" s="734" t="s">
        <v>422</v>
      </c>
      <c r="I8" s="727" t="s">
        <v>423</v>
      </c>
      <c r="J8" s="727" t="s">
        <v>424</v>
      </c>
      <c r="K8" s="727" t="s">
        <v>269</v>
      </c>
      <c r="L8" s="727"/>
      <c r="M8" s="727" t="s">
        <v>425</v>
      </c>
      <c r="N8" s="727" t="s">
        <v>269</v>
      </c>
      <c r="O8" s="727"/>
      <c r="P8" s="735" t="s">
        <v>426</v>
      </c>
      <c r="Q8" s="727" t="s">
        <v>269</v>
      </c>
      <c r="R8" s="727"/>
      <c r="S8" s="731"/>
      <c r="T8" s="734" t="s">
        <v>422</v>
      </c>
      <c r="U8" s="727" t="s">
        <v>423</v>
      </c>
      <c r="V8" s="727" t="s">
        <v>424</v>
      </c>
      <c r="W8" s="727" t="s">
        <v>425</v>
      </c>
      <c r="X8" s="735" t="s">
        <v>427</v>
      </c>
      <c r="Y8" s="731"/>
      <c r="Z8" s="734" t="s">
        <v>422</v>
      </c>
      <c r="AA8" s="727" t="s">
        <v>423</v>
      </c>
      <c r="AB8" s="727" t="s">
        <v>424</v>
      </c>
      <c r="AC8" s="727" t="s">
        <v>425</v>
      </c>
      <c r="AD8" s="735" t="s">
        <v>426</v>
      </c>
      <c r="AE8" s="732"/>
      <c r="AF8" s="732"/>
      <c r="AG8" s="732"/>
      <c r="AH8" s="732"/>
      <c r="AI8" s="732"/>
      <c r="AJ8" s="732"/>
      <c r="AK8" s="732"/>
      <c r="AL8" s="732"/>
      <c r="AM8" s="738"/>
    </row>
    <row r="9" spans="1:39" ht="214.5" customHeight="1">
      <c r="A9" s="726"/>
      <c r="B9" s="726"/>
      <c r="C9" s="726"/>
      <c r="D9" s="726"/>
      <c r="E9" s="731"/>
      <c r="F9" s="627" t="s">
        <v>385</v>
      </c>
      <c r="G9" s="627" t="s">
        <v>386</v>
      </c>
      <c r="H9" s="734"/>
      <c r="I9" s="727"/>
      <c r="J9" s="727"/>
      <c r="K9" s="628" t="s">
        <v>428</v>
      </c>
      <c r="L9" s="628" t="s">
        <v>429</v>
      </c>
      <c r="M9" s="727"/>
      <c r="N9" s="628" t="s">
        <v>430</v>
      </c>
      <c r="O9" s="628" t="s">
        <v>431</v>
      </c>
      <c r="P9" s="735"/>
      <c r="Q9" s="628" t="s">
        <v>432</v>
      </c>
      <c r="R9" s="628" t="s">
        <v>433</v>
      </c>
      <c r="S9" s="731"/>
      <c r="T9" s="734"/>
      <c r="U9" s="727"/>
      <c r="V9" s="727"/>
      <c r="W9" s="727"/>
      <c r="X9" s="735"/>
      <c r="Y9" s="731"/>
      <c r="Z9" s="734"/>
      <c r="AA9" s="727"/>
      <c r="AB9" s="727"/>
      <c r="AC9" s="727"/>
      <c r="AD9" s="735"/>
      <c r="AE9" s="732"/>
      <c r="AF9" s="732"/>
      <c r="AG9" s="732"/>
      <c r="AH9" s="732"/>
      <c r="AI9" s="732"/>
      <c r="AJ9" s="732"/>
      <c r="AK9" s="732"/>
      <c r="AL9" s="732"/>
      <c r="AM9" s="739"/>
    </row>
    <row r="10" spans="1:39" s="260" customFormat="1" ht="48" customHeight="1">
      <c r="A10" s="256">
        <v>1</v>
      </c>
      <c r="B10" s="256">
        <v>2</v>
      </c>
      <c r="C10" s="256">
        <v>3</v>
      </c>
      <c r="D10" s="256" t="s">
        <v>434</v>
      </c>
      <c r="E10" s="256" t="s">
        <v>435</v>
      </c>
      <c r="F10" s="256">
        <v>6</v>
      </c>
      <c r="G10" s="256">
        <v>7</v>
      </c>
      <c r="H10" s="257" t="s">
        <v>436</v>
      </c>
      <c r="I10" s="257">
        <v>9</v>
      </c>
      <c r="J10" s="258" t="s">
        <v>437</v>
      </c>
      <c r="K10" s="257" t="s">
        <v>438</v>
      </c>
      <c r="L10" s="257" t="s">
        <v>439</v>
      </c>
      <c r="M10" s="258" t="s">
        <v>440</v>
      </c>
      <c r="N10" s="257" t="s">
        <v>441</v>
      </c>
      <c r="O10" s="257" t="s">
        <v>442</v>
      </c>
      <c r="P10" s="257" t="s">
        <v>443</v>
      </c>
      <c r="Q10" s="257" t="s">
        <v>444</v>
      </c>
      <c r="R10" s="257" t="s">
        <v>445</v>
      </c>
      <c r="S10" s="256">
        <v>13</v>
      </c>
      <c r="T10" s="256" t="s">
        <v>446</v>
      </c>
      <c r="U10" s="256">
        <v>15</v>
      </c>
      <c r="V10" s="256">
        <v>16</v>
      </c>
      <c r="W10" s="256">
        <v>17</v>
      </c>
      <c r="X10" s="257">
        <v>18</v>
      </c>
      <c r="Y10" s="256">
        <v>19</v>
      </c>
      <c r="Z10" s="256" t="s">
        <v>447</v>
      </c>
      <c r="AA10" s="256">
        <v>21</v>
      </c>
      <c r="AB10" s="256">
        <v>22</v>
      </c>
      <c r="AC10" s="256">
        <v>23</v>
      </c>
      <c r="AD10" s="256">
        <v>24</v>
      </c>
      <c r="AE10" s="256">
        <v>28</v>
      </c>
      <c r="AF10" s="256">
        <v>29</v>
      </c>
      <c r="AG10" s="256">
        <v>30</v>
      </c>
      <c r="AH10" s="256">
        <v>31</v>
      </c>
      <c r="AI10" s="256">
        <v>32</v>
      </c>
      <c r="AJ10" s="256">
        <v>33</v>
      </c>
      <c r="AK10" s="256">
        <v>34</v>
      </c>
      <c r="AL10" s="256">
        <v>35</v>
      </c>
      <c r="AM10" s="259"/>
    </row>
    <row r="11" spans="1:39" s="266" customFormat="1" ht="18.75">
      <c r="A11" s="261" t="s">
        <v>397</v>
      </c>
      <c r="B11" s="262" t="s">
        <v>398</v>
      </c>
      <c r="C11" s="261"/>
      <c r="D11" s="261"/>
      <c r="E11" s="261"/>
      <c r="F11" s="261"/>
      <c r="G11" s="261"/>
      <c r="H11" s="263"/>
      <c r="I11" s="263"/>
      <c r="J11" s="263"/>
      <c r="K11" s="263"/>
      <c r="L11" s="263"/>
      <c r="M11" s="263"/>
      <c r="N11" s="263"/>
      <c r="O11" s="263"/>
      <c r="P11" s="263"/>
      <c r="Q11" s="263"/>
      <c r="R11" s="263"/>
      <c r="S11" s="261"/>
      <c r="T11" s="261"/>
      <c r="U11" s="261"/>
      <c r="V11" s="261"/>
      <c r="W11" s="261"/>
      <c r="X11" s="261"/>
      <c r="Y11" s="261"/>
      <c r="Z11" s="261"/>
      <c r="AA11" s="261"/>
      <c r="AB11" s="261"/>
      <c r="AC11" s="261"/>
      <c r="AD11" s="261"/>
      <c r="AE11" s="261"/>
      <c r="AF11" s="261"/>
      <c r="AG11" s="264"/>
      <c r="AH11" s="264"/>
      <c r="AI11" s="264"/>
      <c r="AJ11" s="264"/>
      <c r="AK11" s="264"/>
      <c r="AL11" s="264"/>
      <c r="AM11" s="265"/>
    </row>
    <row r="12" spans="1:39" s="266" customFormat="1" ht="18.75">
      <c r="A12" s="261"/>
      <c r="B12" s="262" t="s">
        <v>399</v>
      </c>
      <c r="C12" s="261"/>
      <c r="D12" s="261"/>
      <c r="E12" s="261"/>
      <c r="F12" s="261"/>
      <c r="G12" s="261"/>
      <c r="H12" s="263"/>
      <c r="I12" s="263"/>
      <c r="J12" s="263"/>
      <c r="K12" s="263"/>
      <c r="L12" s="263"/>
      <c r="M12" s="263"/>
      <c r="N12" s="263"/>
      <c r="O12" s="263"/>
      <c r="P12" s="263"/>
      <c r="Q12" s="263"/>
      <c r="R12" s="263"/>
      <c r="S12" s="261"/>
      <c r="T12" s="261"/>
      <c r="U12" s="261"/>
      <c r="V12" s="261"/>
      <c r="W12" s="261"/>
      <c r="X12" s="261"/>
      <c r="Y12" s="261"/>
      <c r="Z12" s="261"/>
      <c r="AA12" s="261"/>
      <c r="AB12" s="261"/>
      <c r="AC12" s="261"/>
      <c r="AD12" s="261"/>
      <c r="AE12" s="261"/>
      <c r="AF12" s="261"/>
      <c r="AG12" s="264"/>
      <c r="AH12" s="264"/>
      <c r="AI12" s="264"/>
      <c r="AJ12" s="264"/>
      <c r="AK12" s="264"/>
      <c r="AL12" s="264"/>
      <c r="AM12" s="265"/>
    </row>
    <row r="13" spans="1:39" s="266" customFormat="1" ht="18.75">
      <c r="A13" s="261" t="s">
        <v>400</v>
      </c>
      <c r="B13" s="262" t="s">
        <v>401</v>
      </c>
      <c r="C13" s="261"/>
      <c r="D13" s="261"/>
      <c r="E13" s="261"/>
      <c r="F13" s="261"/>
      <c r="G13" s="261"/>
      <c r="H13" s="263"/>
      <c r="I13" s="263"/>
      <c r="J13" s="263"/>
      <c r="K13" s="263"/>
      <c r="L13" s="263"/>
      <c r="M13" s="263"/>
      <c r="N13" s="263"/>
      <c r="O13" s="263"/>
      <c r="P13" s="263"/>
      <c r="Q13" s="263"/>
      <c r="R13" s="263"/>
      <c r="S13" s="261"/>
      <c r="T13" s="261"/>
      <c r="U13" s="261"/>
      <c r="V13" s="261"/>
      <c r="W13" s="261"/>
      <c r="X13" s="261"/>
      <c r="Y13" s="261"/>
      <c r="Z13" s="261"/>
      <c r="AA13" s="261"/>
      <c r="AB13" s="261"/>
      <c r="AC13" s="261"/>
      <c r="AD13" s="261"/>
      <c r="AE13" s="261"/>
      <c r="AF13" s="261"/>
      <c r="AG13" s="264"/>
      <c r="AH13" s="264"/>
      <c r="AI13" s="264"/>
      <c r="AJ13" s="264"/>
      <c r="AK13" s="264"/>
      <c r="AL13" s="264"/>
      <c r="AM13" s="265"/>
    </row>
    <row r="14" spans="1:39" s="266" customFormat="1" ht="18.75">
      <c r="A14" s="261"/>
      <c r="B14" s="262" t="s">
        <v>399</v>
      </c>
      <c r="C14" s="261"/>
      <c r="D14" s="261"/>
      <c r="E14" s="261"/>
      <c r="F14" s="261"/>
      <c r="G14" s="261"/>
      <c r="H14" s="263"/>
      <c r="I14" s="263"/>
      <c r="J14" s="263"/>
      <c r="K14" s="263"/>
      <c r="L14" s="263"/>
      <c r="M14" s="263"/>
      <c r="N14" s="263"/>
      <c r="O14" s="263"/>
      <c r="P14" s="263"/>
      <c r="Q14" s="263"/>
      <c r="R14" s="263"/>
      <c r="S14" s="261"/>
      <c r="T14" s="261"/>
      <c r="U14" s="261"/>
      <c r="V14" s="261"/>
      <c r="W14" s="261"/>
      <c r="X14" s="261"/>
      <c r="Y14" s="261"/>
      <c r="Z14" s="261"/>
      <c r="AA14" s="261"/>
      <c r="AB14" s="261"/>
      <c r="AC14" s="261"/>
      <c r="AD14" s="261"/>
      <c r="AE14" s="261"/>
      <c r="AF14" s="261"/>
      <c r="AG14" s="264"/>
      <c r="AH14" s="264"/>
      <c r="AI14" s="264"/>
      <c r="AJ14" s="264"/>
      <c r="AK14" s="264"/>
      <c r="AL14" s="264"/>
      <c r="AM14" s="265"/>
    </row>
    <row r="15" spans="1:39" s="266" customFormat="1" ht="18.75">
      <c r="A15" s="261" t="s">
        <v>402</v>
      </c>
      <c r="B15" s="262" t="s">
        <v>403</v>
      </c>
      <c r="C15" s="261"/>
      <c r="D15" s="261"/>
      <c r="E15" s="261"/>
      <c r="F15" s="261"/>
      <c r="G15" s="261"/>
      <c r="H15" s="263"/>
      <c r="I15" s="263"/>
      <c r="J15" s="263"/>
      <c r="K15" s="263"/>
      <c r="L15" s="263"/>
      <c r="M15" s="263"/>
      <c r="N15" s="263"/>
      <c r="O15" s="263"/>
      <c r="P15" s="263"/>
      <c r="Q15" s="263"/>
      <c r="R15" s="263"/>
      <c r="S15" s="261"/>
      <c r="T15" s="261"/>
      <c r="U15" s="261"/>
      <c r="V15" s="261"/>
      <c r="W15" s="261"/>
      <c r="X15" s="261"/>
      <c r="Y15" s="261"/>
      <c r="Z15" s="261"/>
      <c r="AA15" s="261"/>
      <c r="AB15" s="261"/>
      <c r="AC15" s="261"/>
      <c r="AD15" s="261"/>
      <c r="AE15" s="261"/>
      <c r="AF15" s="261"/>
      <c r="AG15" s="264"/>
      <c r="AH15" s="264"/>
      <c r="AI15" s="264"/>
      <c r="AJ15" s="264"/>
      <c r="AK15" s="264"/>
      <c r="AL15" s="264"/>
      <c r="AM15" s="265"/>
    </row>
    <row r="16" spans="1:39" s="266" customFormat="1" ht="18.75">
      <c r="A16" s="261"/>
      <c r="B16" s="262" t="s">
        <v>399</v>
      </c>
      <c r="C16" s="261"/>
      <c r="D16" s="261"/>
      <c r="E16" s="261"/>
      <c r="F16" s="261"/>
      <c r="G16" s="261"/>
      <c r="H16" s="263"/>
      <c r="I16" s="263"/>
      <c r="J16" s="263"/>
      <c r="K16" s="263"/>
      <c r="L16" s="263"/>
      <c r="M16" s="263"/>
      <c r="N16" s="263"/>
      <c r="O16" s="263"/>
      <c r="P16" s="263"/>
      <c r="Q16" s="263"/>
      <c r="R16" s="263"/>
      <c r="S16" s="261"/>
      <c r="T16" s="261"/>
      <c r="U16" s="261"/>
      <c r="V16" s="261"/>
      <c r="W16" s="261"/>
      <c r="X16" s="261"/>
      <c r="Y16" s="261"/>
      <c r="Z16" s="261"/>
      <c r="AA16" s="261"/>
      <c r="AB16" s="261"/>
      <c r="AC16" s="261"/>
      <c r="AD16" s="261"/>
      <c r="AE16" s="261"/>
      <c r="AF16" s="261"/>
      <c r="AG16" s="264"/>
      <c r="AH16" s="264"/>
      <c r="AI16" s="264"/>
      <c r="AJ16" s="264"/>
      <c r="AK16" s="264"/>
      <c r="AL16" s="264"/>
      <c r="AM16" s="265"/>
    </row>
    <row r="17" spans="1:39" s="266" customFormat="1" ht="18.75">
      <c r="A17" s="726" t="s">
        <v>374</v>
      </c>
      <c r="B17" s="726"/>
      <c r="C17" s="267"/>
      <c r="D17" s="235"/>
      <c r="E17" s="235"/>
      <c r="F17" s="235"/>
      <c r="G17" s="235"/>
      <c r="H17" s="235"/>
      <c r="I17" s="235"/>
      <c r="J17" s="235"/>
      <c r="K17" s="235"/>
      <c r="L17" s="235"/>
      <c r="M17" s="235"/>
      <c r="N17" s="235"/>
      <c r="O17" s="235"/>
      <c r="P17" s="235"/>
      <c r="Q17" s="235"/>
      <c r="R17" s="235"/>
      <c r="S17" s="235"/>
      <c r="T17" s="235"/>
      <c r="U17" s="235"/>
      <c r="V17" s="235"/>
      <c r="W17" s="235"/>
      <c r="X17" s="235"/>
      <c r="Y17" s="235"/>
      <c r="Z17" s="235"/>
      <c r="AA17" s="235"/>
      <c r="AB17" s="235"/>
      <c r="AC17" s="235"/>
      <c r="AD17" s="235"/>
      <c r="AE17" s="235"/>
      <c r="AF17" s="235"/>
      <c r="AG17" s="264"/>
      <c r="AH17" s="264"/>
      <c r="AI17" s="264"/>
      <c r="AJ17" s="264"/>
      <c r="AK17" s="264"/>
      <c r="AL17" s="264"/>
      <c r="AM17" s="265"/>
    </row>
    <row r="18" spans="1:39" s="266" customFormat="1" ht="18"/>
    <row r="19" spans="1:39" s="690" customFormat="1" ht="64.5" customHeight="1">
      <c r="B19" s="725" t="s">
        <v>1065</v>
      </c>
      <c r="C19" s="725"/>
      <c r="D19" s="725"/>
      <c r="E19" s="725"/>
      <c r="F19" s="725"/>
      <c r="G19" s="725"/>
      <c r="H19" s="725"/>
      <c r="I19" s="725"/>
      <c r="J19" s="725"/>
      <c r="K19" s="725"/>
      <c r="L19" s="725"/>
      <c r="M19" s="725"/>
      <c r="N19" s="725"/>
      <c r="O19" s="725"/>
      <c r="P19" s="725"/>
      <c r="Q19" s="725"/>
      <c r="R19" s="725"/>
      <c r="S19" s="725"/>
      <c r="T19" s="725"/>
      <c r="U19" s="725"/>
      <c r="V19" s="725"/>
      <c r="W19" s="725"/>
      <c r="X19" s="725"/>
      <c r="Y19" s="725"/>
      <c r="Z19" s="725"/>
      <c r="AA19" s="725"/>
      <c r="AB19" s="725"/>
      <c r="AC19" s="725"/>
      <c r="AD19" s="725"/>
      <c r="AE19" s="725"/>
    </row>
    <row r="20" spans="1:39" s="266" customFormat="1" ht="18.75"/>
    <row r="21" spans="1:39" s="266" customFormat="1" ht="18.75">
      <c r="B21" s="268" t="s">
        <v>448</v>
      </c>
    </row>
    <row r="22" spans="1:39">
      <c r="B22" s="252" t="s">
        <v>449</v>
      </c>
    </row>
    <row r="23" spans="1:39">
      <c r="B23" s="253" t="s">
        <v>450</v>
      </c>
    </row>
    <row r="25" spans="1:39">
      <c r="B25" s="254"/>
    </row>
    <row r="26" spans="1:39">
      <c r="B26" s="254"/>
    </row>
    <row r="27" spans="1:39">
      <c r="B27" s="255"/>
    </row>
  </sheetData>
  <mergeCells count="52">
    <mergeCell ref="AM5:AM9"/>
    <mergeCell ref="AE5:AL5"/>
    <mergeCell ref="D6:D9"/>
    <mergeCell ref="E6:R6"/>
    <mergeCell ref="S6:X6"/>
    <mergeCell ref="Y6:AD6"/>
    <mergeCell ref="AE6:AF6"/>
    <mergeCell ref="AG6:AH6"/>
    <mergeCell ref="AI6:AJ6"/>
    <mergeCell ref="AK6:AL6"/>
    <mergeCell ref="AH7:AH9"/>
    <mergeCell ref="D5:X5"/>
    <mergeCell ref="Y5:AD5"/>
    <mergeCell ref="M8:M9"/>
    <mergeCell ref="N8:O8"/>
    <mergeCell ref="P8:P9"/>
    <mergeCell ref="AF7:AF9"/>
    <mergeCell ref="AG7:AG9"/>
    <mergeCell ref="AA8:AA9"/>
    <mergeCell ref="AB8:AB9"/>
    <mergeCell ref="AC8:AC9"/>
    <mergeCell ref="AD8:AD9"/>
    <mergeCell ref="A3:AM3"/>
    <mergeCell ref="T8:T9"/>
    <mergeCell ref="U8:U9"/>
    <mergeCell ref="V8:V9"/>
    <mergeCell ref="W8:W9"/>
    <mergeCell ref="X8:X9"/>
    <mergeCell ref="Z8:Z9"/>
    <mergeCell ref="AI7:AI9"/>
    <mergeCell ref="AJ7:AJ9"/>
    <mergeCell ref="AK7:AK9"/>
    <mergeCell ref="AL7:AL9"/>
    <mergeCell ref="E8:E9"/>
    <mergeCell ref="F8:G8"/>
    <mergeCell ref="H8:H9"/>
    <mergeCell ref="I8:I9"/>
    <mergeCell ref="J8:J9"/>
    <mergeCell ref="B19:AE19"/>
    <mergeCell ref="A17:B17"/>
    <mergeCell ref="K8:L8"/>
    <mergeCell ref="A5:A9"/>
    <mergeCell ref="B5:B9"/>
    <mergeCell ref="C5:C9"/>
    <mergeCell ref="E7:G7"/>
    <mergeCell ref="H7:R7"/>
    <mergeCell ref="S7:S9"/>
    <mergeCell ref="T7:X7"/>
    <mergeCell ref="Y7:Y9"/>
    <mergeCell ref="Z7:AD7"/>
    <mergeCell ref="AE7:AE9"/>
    <mergeCell ref="Q8:R8"/>
  </mergeCells>
  <printOptions horizontalCentered="1"/>
  <pageMargins left="0.19685039370078741" right="0.19685039370078741" top="0.39370078740157483" bottom="0.74803149606299213" header="0.31496062992125984" footer="0.31496062992125984"/>
  <pageSetup paperSize="8" scale="68"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8"/>
  <sheetViews>
    <sheetView zoomScale="70" zoomScaleNormal="70" workbookViewId="0">
      <selection activeCell="L12" sqref="L12"/>
    </sheetView>
  </sheetViews>
  <sheetFormatPr defaultColWidth="9.140625" defaultRowHeight="18.75"/>
  <cols>
    <col min="1" max="1" width="4" style="181" bestFit="1" customWidth="1"/>
    <col min="2" max="2" width="43.28515625" style="183" customWidth="1"/>
    <col min="3" max="3" width="13" style="183" customWidth="1"/>
    <col min="4" max="4" width="16.7109375" style="183" customWidth="1"/>
    <col min="5" max="6" width="13" style="183" customWidth="1"/>
    <col min="7" max="7" width="16.7109375" style="183" customWidth="1"/>
    <col min="8" max="9" width="13" style="183" customWidth="1"/>
    <col min="10" max="10" width="16.7109375" style="183" customWidth="1"/>
    <col min="11" max="12" width="13" style="183" customWidth="1"/>
    <col min="13" max="13" width="16.7109375" style="183" customWidth="1"/>
    <col min="14" max="14" width="13" style="183" customWidth="1"/>
    <col min="15" max="258" width="9.140625" style="183"/>
    <col min="259" max="259" width="6.7109375" style="183" bestFit="1" customWidth="1"/>
    <col min="260" max="260" width="45.28515625" style="183" customWidth="1"/>
    <col min="261" max="261" width="13.28515625" style="183" bestFit="1" customWidth="1"/>
    <col min="262" max="262" width="18.28515625" style="183" customWidth="1"/>
    <col min="263" max="263" width="13.28515625" style="183" bestFit="1" customWidth="1"/>
    <col min="264" max="264" width="17.28515625" style="183" customWidth="1"/>
    <col min="265" max="266" width="16.7109375" style="183" customWidth="1"/>
    <col min="267" max="270" width="18" style="183" customWidth="1"/>
    <col min="271" max="514" width="9.140625" style="183"/>
    <col min="515" max="515" width="6.7109375" style="183" bestFit="1" customWidth="1"/>
    <col min="516" max="516" width="45.28515625" style="183" customWidth="1"/>
    <col min="517" max="517" width="13.28515625" style="183" bestFit="1" customWidth="1"/>
    <col min="518" max="518" width="18.28515625" style="183" customWidth="1"/>
    <col min="519" max="519" width="13.28515625" style="183" bestFit="1" customWidth="1"/>
    <col min="520" max="520" width="17.28515625" style="183" customWidth="1"/>
    <col min="521" max="522" width="16.7109375" style="183" customWidth="1"/>
    <col min="523" max="526" width="18" style="183" customWidth="1"/>
    <col min="527" max="770" width="9.140625" style="183"/>
    <col min="771" max="771" width="6.7109375" style="183" bestFit="1" customWidth="1"/>
    <col min="772" max="772" width="45.28515625" style="183" customWidth="1"/>
    <col min="773" max="773" width="13.28515625" style="183" bestFit="1" customWidth="1"/>
    <col min="774" max="774" width="18.28515625" style="183" customWidth="1"/>
    <col min="775" max="775" width="13.28515625" style="183" bestFit="1" customWidth="1"/>
    <col min="776" max="776" width="17.28515625" style="183" customWidth="1"/>
    <col min="777" max="778" width="16.7109375" style="183" customWidth="1"/>
    <col min="779" max="782" width="18" style="183" customWidth="1"/>
    <col min="783" max="1026" width="9.140625" style="183"/>
    <col min="1027" max="1027" width="6.7109375" style="183" bestFit="1" customWidth="1"/>
    <col min="1028" max="1028" width="45.28515625" style="183" customWidth="1"/>
    <col min="1029" max="1029" width="13.28515625" style="183" bestFit="1" customWidth="1"/>
    <col min="1030" max="1030" width="18.28515625" style="183" customWidth="1"/>
    <col min="1031" max="1031" width="13.28515625" style="183" bestFit="1" customWidth="1"/>
    <col min="1032" max="1032" width="17.28515625" style="183" customWidth="1"/>
    <col min="1033" max="1034" width="16.7109375" style="183" customWidth="1"/>
    <col min="1035" max="1038" width="18" style="183" customWidth="1"/>
    <col min="1039" max="1282" width="9.140625" style="183"/>
    <col min="1283" max="1283" width="6.7109375" style="183" bestFit="1" customWidth="1"/>
    <col min="1284" max="1284" width="45.28515625" style="183" customWidth="1"/>
    <col min="1285" max="1285" width="13.28515625" style="183" bestFit="1" customWidth="1"/>
    <col min="1286" max="1286" width="18.28515625" style="183" customWidth="1"/>
    <col min="1287" max="1287" width="13.28515625" style="183" bestFit="1" customWidth="1"/>
    <col min="1288" max="1288" width="17.28515625" style="183" customWidth="1"/>
    <col min="1289" max="1290" width="16.7109375" style="183" customWidth="1"/>
    <col min="1291" max="1294" width="18" style="183" customWidth="1"/>
    <col min="1295" max="1538" width="9.140625" style="183"/>
    <col min="1539" max="1539" width="6.7109375" style="183" bestFit="1" customWidth="1"/>
    <col min="1540" max="1540" width="45.28515625" style="183" customWidth="1"/>
    <col min="1541" max="1541" width="13.28515625" style="183" bestFit="1" customWidth="1"/>
    <col min="1542" max="1542" width="18.28515625" style="183" customWidth="1"/>
    <col min="1543" max="1543" width="13.28515625" style="183" bestFit="1" customWidth="1"/>
    <col min="1544" max="1544" width="17.28515625" style="183" customWidth="1"/>
    <col min="1545" max="1546" width="16.7109375" style="183" customWidth="1"/>
    <col min="1547" max="1550" width="18" style="183" customWidth="1"/>
    <col min="1551" max="1794" width="9.140625" style="183"/>
    <col min="1795" max="1795" width="6.7109375" style="183" bestFit="1" customWidth="1"/>
    <col min="1796" max="1796" width="45.28515625" style="183" customWidth="1"/>
    <col min="1797" max="1797" width="13.28515625" style="183" bestFit="1" customWidth="1"/>
    <col min="1798" max="1798" width="18.28515625" style="183" customWidth="1"/>
    <col min="1799" max="1799" width="13.28515625" style="183" bestFit="1" customWidth="1"/>
    <col min="1800" max="1800" width="17.28515625" style="183" customWidth="1"/>
    <col min="1801" max="1802" width="16.7109375" style="183" customWidth="1"/>
    <col min="1803" max="1806" width="18" style="183" customWidth="1"/>
    <col min="1807" max="2050" width="9.140625" style="183"/>
    <col min="2051" max="2051" width="6.7109375" style="183" bestFit="1" customWidth="1"/>
    <col min="2052" max="2052" width="45.28515625" style="183" customWidth="1"/>
    <col min="2053" max="2053" width="13.28515625" style="183" bestFit="1" customWidth="1"/>
    <col min="2054" max="2054" width="18.28515625" style="183" customWidth="1"/>
    <col min="2055" max="2055" width="13.28515625" style="183" bestFit="1" customWidth="1"/>
    <col min="2056" max="2056" width="17.28515625" style="183" customWidth="1"/>
    <col min="2057" max="2058" width="16.7109375" style="183" customWidth="1"/>
    <col min="2059" max="2062" width="18" style="183" customWidth="1"/>
    <col min="2063" max="2306" width="9.140625" style="183"/>
    <col min="2307" max="2307" width="6.7109375" style="183" bestFit="1" customWidth="1"/>
    <col min="2308" max="2308" width="45.28515625" style="183" customWidth="1"/>
    <col min="2309" max="2309" width="13.28515625" style="183" bestFit="1" customWidth="1"/>
    <col min="2310" max="2310" width="18.28515625" style="183" customWidth="1"/>
    <col min="2311" max="2311" width="13.28515625" style="183" bestFit="1" customWidth="1"/>
    <col min="2312" max="2312" width="17.28515625" style="183" customWidth="1"/>
    <col min="2313" max="2314" width="16.7109375" style="183" customWidth="1"/>
    <col min="2315" max="2318" width="18" style="183" customWidth="1"/>
    <col min="2319" max="2562" width="9.140625" style="183"/>
    <col min="2563" max="2563" width="6.7109375" style="183" bestFit="1" customWidth="1"/>
    <col min="2564" max="2564" width="45.28515625" style="183" customWidth="1"/>
    <col min="2565" max="2565" width="13.28515625" style="183" bestFit="1" customWidth="1"/>
    <col min="2566" max="2566" width="18.28515625" style="183" customWidth="1"/>
    <col min="2567" max="2567" width="13.28515625" style="183" bestFit="1" customWidth="1"/>
    <col min="2568" max="2568" width="17.28515625" style="183" customWidth="1"/>
    <col min="2569" max="2570" width="16.7109375" style="183" customWidth="1"/>
    <col min="2571" max="2574" width="18" style="183" customWidth="1"/>
    <col min="2575" max="2818" width="9.140625" style="183"/>
    <col min="2819" max="2819" width="6.7109375" style="183" bestFit="1" customWidth="1"/>
    <col min="2820" max="2820" width="45.28515625" style="183" customWidth="1"/>
    <col min="2821" max="2821" width="13.28515625" style="183" bestFit="1" customWidth="1"/>
    <col min="2822" max="2822" width="18.28515625" style="183" customWidth="1"/>
    <col min="2823" max="2823" width="13.28515625" style="183" bestFit="1" customWidth="1"/>
    <col min="2824" max="2824" width="17.28515625" style="183" customWidth="1"/>
    <col min="2825" max="2826" width="16.7109375" style="183" customWidth="1"/>
    <col min="2827" max="2830" width="18" style="183" customWidth="1"/>
    <col min="2831" max="3074" width="9.140625" style="183"/>
    <col min="3075" max="3075" width="6.7109375" style="183" bestFit="1" customWidth="1"/>
    <col min="3076" max="3076" width="45.28515625" style="183" customWidth="1"/>
    <col min="3077" max="3077" width="13.28515625" style="183" bestFit="1" customWidth="1"/>
    <col min="3078" max="3078" width="18.28515625" style="183" customWidth="1"/>
    <col min="3079" max="3079" width="13.28515625" style="183" bestFit="1" customWidth="1"/>
    <col min="3080" max="3080" width="17.28515625" style="183" customWidth="1"/>
    <col min="3081" max="3082" width="16.7109375" style="183" customWidth="1"/>
    <col min="3083" max="3086" width="18" style="183" customWidth="1"/>
    <col min="3087" max="3330" width="9.140625" style="183"/>
    <col min="3331" max="3331" width="6.7109375" style="183" bestFit="1" customWidth="1"/>
    <col min="3332" max="3332" width="45.28515625" style="183" customWidth="1"/>
    <col min="3333" max="3333" width="13.28515625" style="183" bestFit="1" customWidth="1"/>
    <col min="3334" max="3334" width="18.28515625" style="183" customWidth="1"/>
    <col min="3335" max="3335" width="13.28515625" style="183" bestFit="1" customWidth="1"/>
    <col min="3336" max="3336" width="17.28515625" style="183" customWidth="1"/>
    <col min="3337" max="3338" width="16.7109375" style="183" customWidth="1"/>
    <col min="3339" max="3342" width="18" style="183" customWidth="1"/>
    <col min="3343" max="3586" width="9.140625" style="183"/>
    <col min="3587" max="3587" width="6.7109375" style="183" bestFit="1" customWidth="1"/>
    <col min="3588" max="3588" width="45.28515625" style="183" customWidth="1"/>
    <col min="3589" max="3589" width="13.28515625" style="183" bestFit="1" customWidth="1"/>
    <col min="3590" max="3590" width="18.28515625" style="183" customWidth="1"/>
    <col min="3591" max="3591" width="13.28515625" style="183" bestFit="1" customWidth="1"/>
    <col min="3592" max="3592" width="17.28515625" style="183" customWidth="1"/>
    <col min="3593" max="3594" width="16.7109375" style="183" customWidth="1"/>
    <col min="3595" max="3598" width="18" style="183" customWidth="1"/>
    <col min="3599" max="3842" width="9.140625" style="183"/>
    <col min="3843" max="3843" width="6.7109375" style="183" bestFit="1" customWidth="1"/>
    <col min="3844" max="3844" width="45.28515625" style="183" customWidth="1"/>
    <col min="3845" max="3845" width="13.28515625" style="183" bestFit="1" customWidth="1"/>
    <col min="3846" max="3846" width="18.28515625" style="183" customWidth="1"/>
    <col min="3847" max="3847" width="13.28515625" style="183" bestFit="1" customWidth="1"/>
    <col min="3848" max="3848" width="17.28515625" style="183" customWidth="1"/>
    <col min="3849" max="3850" width="16.7109375" style="183" customWidth="1"/>
    <col min="3851" max="3854" width="18" style="183" customWidth="1"/>
    <col min="3855" max="4098" width="9.140625" style="183"/>
    <col min="4099" max="4099" width="6.7109375" style="183" bestFit="1" customWidth="1"/>
    <col min="4100" max="4100" width="45.28515625" style="183" customWidth="1"/>
    <col min="4101" max="4101" width="13.28515625" style="183" bestFit="1" customWidth="1"/>
    <col min="4102" max="4102" width="18.28515625" style="183" customWidth="1"/>
    <col min="4103" max="4103" width="13.28515625" style="183" bestFit="1" customWidth="1"/>
    <col min="4104" max="4104" width="17.28515625" style="183" customWidth="1"/>
    <col min="4105" max="4106" width="16.7109375" style="183" customWidth="1"/>
    <col min="4107" max="4110" width="18" style="183" customWidth="1"/>
    <col min="4111" max="4354" width="9.140625" style="183"/>
    <col min="4355" max="4355" width="6.7109375" style="183" bestFit="1" customWidth="1"/>
    <col min="4356" max="4356" width="45.28515625" style="183" customWidth="1"/>
    <col min="4357" max="4357" width="13.28515625" style="183" bestFit="1" customWidth="1"/>
    <col min="4358" max="4358" width="18.28515625" style="183" customWidth="1"/>
    <col min="4359" max="4359" width="13.28515625" style="183" bestFit="1" customWidth="1"/>
    <col min="4360" max="4360" width="17.28515625" style="183" customWidth="1"/>
    <col min="4361" max="4362" width="16.7109375" style="183" customWidth="1"/>
    <col min="4363" max="4366" width="18" style="183" customWidth="1"/>
    <col min="4367" max="4610" width="9.140625" style="183"/>
    <col min="4611" max="4611" width="6.7109375" style="183" bestFit="1" customWidth="1"/>
    <col min="4612" max="4612" width="45.28515625" style="183" customWidth="1"/>
    <col min="4613" max="4613" width="13.28515625" style="183" bestFit="1" customWidth="1"/>
    <col min="4614" max="4614" width="18.28515625" style="183" customWidth="1"/>
    <col min="4615" max="4615" width="13.28515625" style="183" bestFit="1" customWidth="1"/>
    <col min="4616" max="4616" width="17.28515625" style="183" customWidth="1"/>
    <col min="4617" max="4618" width="16.7109375" style="183" customWidth="1"/>
    <col min="4619" max="4622" width="18" style="183" customWidth="1"/>
    <col min="4623" max="4866" width="9.140625" style="183"/>
    <col min="4867" max="4867" width="6.7109375" style="183" bestFit="1" customWidth="1"/>
    <col min="4868" max="4868" width="45.28515625" style="183" customWidth="1"/>
    <col min="4869" max="4869" width="13.28515625" style="183" bestFit="1" customWidth="1"/>
    <col min="4870" max="4870" width="18.28515625" style="183" customWidth="1"/>
    <col min="4871" max="4871" width="13.28515625" style="183" bestFit="1" customWidth="1"/>
    <col min="4872" max="4872" width="17.28515625" style="183" customWidth="1"/>
    <col min="4873" max="4874" width="16.7109375" style="183" customWidth="1"/>
    <col min="4875" max="4878" width="18" style="183" customWidth="1"/>
    <col min="4879" max="5122" width="9.140625" style="183"/>
    <col min="5123" max="5123" width="6.7109375" style="183" bestFit="1" customWidth="1"/>
    <col min="5124" max="5124" width="45.28515625" style="183" customWidth="1"/>
    <col min="5125" max="5125" width="13.28515625" style="183" bestFit="1" customWidth="1"/>
    <col min="5126" max="5126" width="18.28515625" style="183" customWidth="1"/>
    <col min="5127" max="5127" width="13.28515625" style="183" bestFit="1" customWidth="1"/>
    <col min="5128" max="5128" width="17.28515625" style="183" customWidth="1"/>
    <col min="5129" max="5130" width="16.7109375" style="183" customWidth="1"/>
    <col min="5131" max="5134" width="18" style="183" customWidth="1"/>
    <col min="5135" max="5378" width="9.140625" style="183"/>
    <col min="5379" max="5379" width="6.7109375" style="183" bestFit="1" customWidth="1"/>
    <col min="5380" max="5380" width="45.28515625" style="183" customWidth="1"/>
    <col min="5381" max="5381" width="13.28515625" style="183" bestFit="1" customWidth="1"/>
    <col min="5382" max="5382" width="18.28515625" style="183" customWidth="1"/>
    <col min="5383" max="5383" width="13.28515625" style="183" bestFit="1" customWidth="1"/>
    <col min="5384" max="5384" width="17.28515625" style="183" customWidth="1"/>
    <col min="5385" max="5386" width="16.7109375" style="183" customWidth="1"/>
    <col min="5387" max="5390" width="18" style="183" customWidth="1"/>
    <col min="5391" max="5634" width="9.140625" style="183"/>
    <col min="5635" max="5635" width="6.7109375" style="183" bestFit="1" customWidth="1"/>
    <col min="5636" max="5636" width="45.28515625" style="183" customWidth="1"/>
    <col min="5637" max="5637" width="13.28515625" style="183" bestFit="1" customWidth="1"/>
    <col min="5638" max="5638" width="18.28515625" style="183" customWidth="1"/>
    <col min="5639" max="5639" width="13.28515625" style="183" bestFit="1" customWidth="1"/>
    <col min="5640" max="5640" width="17.28515625" style="183" customWidth="1"/>
    <col min="5641" max="5642" width="16.7109375" style="183" customWidth="1"/>
    <col min="5643" max="5646" width="18" style="183" customWidth="1"/>
    <col min="5647" max="5890" width="9.140625" style="183"/>
    <col min="5891" max="5891" width="6.7109375" style="183" bestFit="1" customWidth="1"/>
    <col min="5892" max="5892" width="45.28515625" style="183" customWidth="1"/>
    <col min="5893" max="5893" width="13.28515625" style="183" bestFit="1" customWidth="1"/>
    <col min="5894" max="5894" width="18.28515625" style="183" customWidth="1"/>
    <col min="5895" max="5895" width="13.28515625" style="183" bestFit="1" customWidth="1"/>
    <col min="5896" max="5896" width="17.28515625" style="183" customWidth="1"/>
    <col min="5897" max="5898" width="16.7109375" style="183" customWidth="1"/>
    <col min="5899" max="5902" width="18" style="183" customWidth="1"/>
    <col min="5903" max="6146" width="9.140625" style="183"/>
    <col min="6147" max="6147" width="6.7109375" style="183" bestFit="1" customWidth="1"/>
    <col min="6148" max="6148" width="45.28515625" style="183" customWidth="1"/>
    <col min="6149" max="6149" width="13.28515625" style="183" bestFit="1" customWidth="1"/>
    <col min="6150" max="6150" width="18.28515625" style="183" customWidth="1"/>
    <col min="6151" max="6151" width="13.28515625" style="183" bestFit="1" customWidth="1"/>
    <col min="6152" max="6152" width="17.28515625" style="183" customWidth="1"/>
    <col min="6153" max="6154" width="16.7109375" style="183" customWidth="1"/>
    <col min="6155" max="6158" width="18" style="183" customWidth="1"/>
    <col min="6159" max="6402" width="9.140625" style="183"/>
    <col min="6403" max="6403" width="6.7109375" style="183" bestFit="1" customWidth="1"/>
    <col min="6404" max="6404" width="45.28515625" style="183" customWidth="1"/>
    <col min="6405" max="6405" width="13.28515625" style="183" bestFit="1" customWidth="1"/>
    <col min="6406" max="6406" width="18.28515625" style="183" customWidth="1"/>
    <col min="6407" max="6407" width="13.28515625" style="183" bestFit="1" customWidth="1"/>
    <col min="6408" max="6408" width="17.28515625" style="183" customWidth="1"/>
    <col min="6409" max="6410" width="16.7109375" style="183" customWidth="1"/>
    <col min="6411" max="6414" width="18" style="183" customWidth="1"/>
    <col min="6415" max="6658" width="9.140625" style="183"/>
    <col min="6659" max="6659" width="6.7109375" style="183" bestFit="1" customWidth="1"/>
    <col min="6660" max="6660" width="45.28515625" style="183" customWidth="1"/>
    <col min="6661" max="6661" width="13.28515625" style="183" bestFit="1" customWidth="1"/>
    <col min="6662" max="6662" width="18.28515625" style="183" customWidth="1"/>
    <col min="6663" max="6663" width="13.28515625" style="183" bestFit="1" customWidth="1"/>
    <col min="6664" max="6664" width="17.28515625" style="183" customWidth="1"/>
    <col min="6665" max="6666" width="16.7109375" style="183" customWidth="1"/>
    <col min="6667" max="6670" width="18" style="183" customWidth="1"/>
    <col min="6671" max="6914" width="9.140625" style="183"/>
    <col min="6915" max="6915" width="6.7109375" style="183" bestFit="1" customWidth="1"/>
    <col min="6916" max="6916" width="45.28515625" style="183" customWidth="1"/>
    <col min="6917" max="6917" width="13.28515625" style="183" bestFit="1" customWidth="1"/>
    <col min="6918" max="6918" width="18.28515625" style="183" customWidth="1"/>
    <col min="6919" max="6919" width="13.28515625" style="183" bestFit="1" customWidth="1"/>
    <col min="6920" max="6920" width="17.28515625" style="183" customWidth="1"/>
    <col min="6921" max="6922" width="16.7109375" style="183" customWidth="1"/>
    <col min="6923" max="6926" width="18" style="183" customWidth="1"/>
    <col min="6927" max="7170" width="9.140625" style="183"/>
    <col min="7171" max="7171" width="6.7109375" style="183" bestFit="1" customWidth="1"/>
    <col min="7172" max="7172" width="45.28515625" style="183" customWidth="1"/>
    <col min="7173" max="7173" width="13.28515625" style="183" bestFit="1" customWidth="1"/>
    <col min="7174" max="7174" width="18.28515625" style="183" customWidth="1"/>
    <col min="7175" max="7175" width="13.28515625" style="183" bestFit="1" customWidth="1"/>
    <col min="7176" max="7176" width="17.28515625" style="183" customWidth="1"/>
    <col min="7177" max="7178" width="16.7109375" style="183" customWidth="1"/>
    <col min="7179" max="7182" width="18" style="183" customWidth="1"/>
    <col min="7183" max="7426" width="9.140625" style="183"/>
    <col min="7427" max="7427" width="6.7109375" style="183" bestFit="1" customWidth="1"/>
    <col min="7428" max="7428" width="45.28515625" style="183" customWidth="1"/>
    <col min="7429" max="7429" width="13.28515625" style="183" bestFit="1" customWidth="1"/>
    <col min="7430" max="7430" width="18.28515625" style="183" customWidth="1"/>
    <col min="7431" max="7431" width="13.28515625" style="183" bestFit="1" customWidth="1"/>
    <col min="7432" max="7432" width="17.28515625" style="183" customWidth="1"/>
    <col min="7433" max="7434" width="16.7109375" style="183" customWidth="1"/>
    <col min="7435" max="7438" width="18" style="183" customWidth="1"/>
    <col min="7439" max="7682" width="9.140625" style="183"/>
    <col min="7683" max="7683" width="6.7109375" style="183" bestFit="1" customWidth="1"/>
    <col min="7684" max="7684" width="45.28515625" style="183" customWidth="1"/>
    <col min="7685" max="7685" width="13.28515625" style="183" bestFit="1" customWidth="1"/>
    <col min="7686" max="7686" width="18.28515625" style="183" customWidth="1"/>
    <col min="7687" max="7687" width="13.28515625" style="183" bestFit="1" customWidth="1"/>
    <col min="7688" max="7688" width="17.28515625" style="183" customWidth="1"/>
    <col min="7689" max="7690" width="16.7109375" style="183" customWidth="1"/>
    <col min="7691" max="7694" width="18" style="183" customWidth="1"/>
    <col min="7695" max="7938" width="9.140625" style="183"/>
    <col min="7939" max="7939" width="6.7109375" style="183" bestFit="1" customWidth="1"/>
    <col min="7940" max="7940" width="45.28515625" style="183" customWidth="1"/>
    <col min="7941" max="7941" width="13.28515625" style="183" bestFit="1" customWidth="1"/>
    <col min="7942" max="7942" width="18.28515625" style="183" customWidth="1"/>
    <col min="7943" max="7943" width="13.28515625" style="183" bestFit="1" customWidth="1"/>
    <col min="7944" max="7944" width="17.28515625" style="183" customWidth="1"/>
    <col min="7945" max="7946" width="16.7109375" style="183" customWidth="1"/>
    <col min="7947" max="7950" width="18" style="183" customWidth="1"/>
    <col min="7951" max="8194" width="9.140625" style="183"/>
    <col min="8195" max="8195" width="6.7109375" style="183" bestFit="1" customWidth="1"/>
    <col min="8196" max="8196" width="45.28515625" style="183" customWidth="1"/>
    <col min="8197" max="8197" width="13.28515625" style="183" bestFit="1" customWidth="1"/>
    <col min="8198" max="8198" width="18.28515625" style="183" customWidth="1"/>
    <col min="8199" max="8199" width="13.28515625" style="183" bestFit="1" customWidth="1"/>
    <col min="8200" max="8200" width="17.28515625" style="183" customWidth="1"/>
    <col min="8201" max="8202" width="16.7109375" style="183" customWidth="1"/>
    <col min="8203" max="8206" width="18" style="183" customWidth="1"/>
    <col min="8207" max="8450" width="9.140625" style="183"/>
    <col min="8451" max="8451" width="6.7109375" style="183" bestFit="1" customWidth="1"/>
    <col min="8452" max="8452" width="45.28515625" style="183" customWidth="1"/>
    <col min="8453" max="8453" width="13.28515625" style="183" bestFit="1" customWidth="1"/>
    <col min="8454" max="8454" width="18.28515625" style="183" customWidth="1"/>
    <col min="8455" max="8455" width="13.28515625" style="183" bestFit="1" customWidth="1"/>
    <col min="8456" max="8456" width="17.28515625" style="183" customWidth="1"/>
    <col min="8457" max="8458" width="16.7109375" style="183" customWidth="1"/>
    <col min="8459" max="8462" width="18" style="183" customWidth="1"/>
    <col min="8463" max="8706" width="9.140625" style="183"/>
    <col min="8707" max="8707" width="6.7109375" style="183" bestFit="1" customWidth="1"/>
    <col min="8708" max="8708" width="45.28515625" style="183" customWidth="1"/>
    <col min="8709" max="8709" width="13.28515625" style="183" bestFit="1" customWidth="1"/>
    <col min="8710" max="8710" width="18.28515625" style="183" customWidth="1"/>
    <col min="8711" max="8711" width="13.28515625" style="183" bestFit="1" customWidth="1"/>
    <col min="8712" max="8712" width="17.28515625" style="183" customWidth="1"/>
    <col min="8713" max="8714" width="16.7109375" style="183" customWidth="1"/>
    <col min="8715" max="8718" width="18" style="183" customWidth="1"/>
    <col min="8719" max="8962" width="9.140625" style="183"/>
    <col min="8963" max="8963" width="6.7109375" style="183" bestFit="1" customWidth="1"/>
    <col min="8964" max="8964" width="45.28515625" style="183" customWidth="1"/>
    <col min="8965" max="8965" width="13.28515625" style="183" bestFit="1" customWidth="1"/>
    <col min="8966" max="8966" width="18.28515625" style="183" customWidth="1"/>
    <col min="8967" max="8967" width="13.28515625" style="183" bestFit="1" customWidth="1"/>
    <col min="8968" max="8968" width="17.28515625" style="183" customWidth="1"/>
    <col min="8969" max="8970" width="16.7109375" style="183" customWidth="1"/>
    <col min="8971" max="8974" width="18" style="183" customWidth="1"/>
    <col min="8975" max="9218" width="9.140625" style="183"/>
    <col min="9219" max="9219" width="6.7109375" style="183" bestFit="1" customWidth="1"/>
    <col min="9220" max="9220" width="45.28515625" style="183" customWidth="1"/>
    <col min="9221" max="9221" width="13.28515625" style="183" bestFit="1" customWidth="1"/>
    <col min="9222" max="9222" width="18.28515625" style="183" customWidth="1"/>
    <col min="9223" max="9223" width="13.28515625" style="183" bestFit="1" customWidth="1"/>
    <col min="9224" max="9224" width="17.28515625" style="183" customWidth="1"/>
    <col min="9225" max="9226" width="16.7109375" style="183" customWidth="1"/>
    <col min="9227" max="9230" width="18" style="183" customWidth="1"/>
    <col min="9231" max="9474" width="9.140625" style="183"/>
    <col min="9475" max="9475" width="6.7109375" style="183" bestFit="1" customWidth="1"/>
    <col min="9476" max="9476" width="45.28515625" style="183" customWidth="1"/>
    <col min="9477" max="9477" width="13.28515625" style="183" bestFit="1" customWidth="1"/>
    <col min="9478" max="9478" width="18.28515625" style="183" customWidth="1"/>
    <col min="9479" max="9479" width="13.28515625" style="183" bestFit="1" customWidth="1"/>
    <col min="9480" max="9480" width="17.28515625" style="183" customWidth="1"/>
    <col min="9481" max="9482" width="16.7109375" style="183" customWidth="1"/>
    <col min="9483" max="9486" width="18" style="183" customWidth="1"/>
    <col min="9487" max="9730" width="9.140625" style="183"/>
    <col min="9731" max="9731" width="6.7109375" style="183" bestFit="1" customWidth="1"/>
    <col min="9732" max="9732" width="45.28515625" style="183" customWidth="1"/>
    <col min="9733" max="9733" width="13.28515625" style="183" bestFit="1" customWidth="1"/>
    <col min="9734" max="9734" width="18.28515625" style="183" customWidth="1"/>
    <col min="9735" max="9735" width="13.28515625" style="183" bestFit="1" customWidth="1"/>
    <col min="9736" max="9736" width="17.28515625" style="183" customWidth="1"/>
    <col min="9737" max="9738" width="16.7109375" style="183" customWidth="1"/>
    <col min="9739" max="9742" width="18" style="183" customWidth="1"/>
    <col min="9743" max="9986" width="9.140625" style="183"/>
    <col min="9987" max="9987" width="6.7109375" style="183" bestFit="1" customWidth="1"/>
    <col min="9988" max="9988" width="45.28515625" style="183" customWidth="1"/>
    <col min="9989" max="9989" width="13.28515625" style="183" bestFit="1" customWidth="1"/>
    <col min="9990" max="9990" width="18.28515625" style="183" customWidth="1"/>
    <col min="9991" max="9991" width="13.28515625" style="183" bestFit="1" customWidth="1"/>
    <col min="9992" max="9992" width="17.28515625" style="183" customWidth="1"/>
    <col min="9993" max="9994" width="16.7109375" style="183" customWidth="1"/>
    <col min="9995" max="9998" width="18" style="183" customWidth="1"/>
    <col min="9999" max="10242" width="9.140625" style="183"/>
    <col min="10243" max="10243" width="6.7109375" style="183" bestFit="1" customWidth="1"/>
    <col min="10244" max="10244" width="45.28515625" style="183" customWidth="1"/>
    <col min="10245" max="10245" width="13.28515625" style="183" bestFit="1" customWidth="1"/>
    <col min="10246" max="10246" width="18.28515625" style="183" customWidth="1"/>
    <col min="10247" max="10247" width="13.28515625" style="183" bestFit="1" customWidth="1"/>
    <col min="10248" max="10248" width="17.28515625" style="183" customWidth="1"/>
    <col min="10249" max="10250" width="16.7109375" style="183" customWidth="1"/>
    <col min="10251" max="10254" width="18" style="183" customWidth="1"/>
    <col min="10255" max="10498" width="9.140625" style="183"/>
    <col min="10499" max="10499" width="6.7109375" style="183" bestFit="1" customWidth="1"/>
    <col min="10500" max="10500" width="45.28515625" style="183" customWidth="1"/>
    <col min="10501" max="10501" width="13.28515625" style="183" bestFit="1" customWidth="1"/>
    <col min="10502" max="10502" width="18.28515625" style="183" customWidth="1"/>
    <col min="10503" max="10503" width="13.28515625" style="183" bestFit="1" customWidth="1"/>
    <col min="10504" max="10504" width="17.28515625" style="183" customWidth="1"/>
    <col min="10505" max="10506" width="16.7109375" style="183" customWidth="1"/>
    <col min="10507" max="10510" width="18" style="183" customWidth="1"/>
    <col min="10511" max="10754" width="9.140625" style="183"/>
    <col min="10755" max="10755" width="6.7109375" style="183" bestFit="1" customWidth="1"/>
    <col min="10756" max="10756" width="45.28515625" style="183" customWidth="1"/>
    <col min="10757" max="10757" width="13.28515625" style="183" bestFit="1" customWidth="1"/>
    <col min="10758" max="10758" width="18.28515625" style="183" customWidth="1"/>
    <col min="10759" max="10759" width="13.28515625" style="183" bestFit="1" customWidth="1"/>
    <col min="10760" max="10760" width="17.28515625" style="183" customWidth="1"/>
    <col min="10761" max="10762" width="16.7109375" style="183" customWidth="1"/>
    <col min="10763" max="10766" width="18" style="183" customWidth="1"/>
    <col min="10767" max="11010" width="9.140625" style="183"/>
    <col min="11011" max="11011" width="6.7109375" style="183" bestFit="1" customWidth="1"/>
    <col min="11012" max="11012" width="45.28515625" style="183" customWidth="1"/>
    <col min="11013" max="11013" width="13.28515625" style="183" bestFit="1" customWidth="1"/>
    <col min="11014" max="11014" width="18.28515625" style="183" customWidth="1"/>
    <col min="11015" max="11015" width="13.28515625" style="183" bestFit="1" customWidth="1"/>
    <col min="11016" max="11016" width="17.28515625" style="183" customWidth="1"/>
    <col min="11017" max="11018" width="16.7109375" style="183" customWidth="1"/>
    <col min="11019" max="11022" width="18" style="183" customWidth="1"/>
    <col min="11023" max="11266" width="9.140625" style="183"/>
    <col min="11267" max="11267" width="6.7109375" style="183" bestFit="1" customWidth="1"/>
    <col min="11268" max="11268" width="45.28515625" style="183" customWidth="1"/>
    <col min="11269" max="11269" width="13.28515625" style="183" bestFit="1" customWidth="1"/>
    <col min="11270" max="11270" width="18.28515625" style="183" customWidth="1"/>
    <col min="11271" max="11271" width="13.28515625" style="183" bestFit="1" customWidth="1"/>
    <col min="11272" max="11272" width="17.28515625" style="183" customWidth="1"/>
    <col min="11273" max="11274" width="16.7109375" style="183" customWidth="1"/>
    <col min="11275" max="11278" width="18" style="183" customWidth="1"/>
    <col min="11279" max="11522" width="9.140625" style="183"/>
    <col min="11523" max="11523" width="6.7109375" style="183" bestFit="1" customWidth="1"/>
    <col min="11524" max="11524" width="45.28515625" style="183" customWidth="1"/>
    <col min="11525" max="11525" width="13.28515625" style="183" bestFit="1" customWidth="1"/>
    <col min="11526" max="11526" width="18.28515625" style="183" customWidth="1"/>
    <col min="11527" max="11527" width="13.28515625" style="183" bestFit="1" customWidth="1"/>
    <col min="11528" max="11528" width="17.28515625" style="183" customWidth="1"/>
    <col min="11529" max="11530" width="16.7109375" style="183" customWidth="1"/>
    <col min="11531" max="11534" width="18" style="183" customWidth="1"/>
    <col min="11535" max="11778" width="9.140625" style="183"/>
    <col min="11779" max="11779" width="6.7109375" style="183" bestFit="1" customWidth="1"/>
    <col min="11780" max="11780" width="45.28515625" style="183" customWidth="1"/>
    <col min="11781" max="11781" width="13.28515625" style="183" bestFit="1" customWidth="1"/>
    <col min="11782" max="11782" width="18.28515625" style="183" customWidth="1"/>
    <col min="11783" max="11783" width="13.28515625" style="183" bestFit="1" customWidth="1"/>
    <col min="11784" max="11784" width="17.28515625" style="183" customWidth="1"/>
    <col min="11785" max="11786" width="16.7109375" style="183" customWidth="1"/>
    <col min="11787" max="11790" width="18" style="183" customWidth="1"/>
    <col min="11791" max="12034" width="9.140625" style="183"/>
    <col min="12035" max="12035" width="6.7109375" style="183" bestFit="1" customWidth="1"/>
    <col min="12036" max="12036" width="45.28515625" style="183" customWidth="1"/>
    <col min="12037" max="12037" width="13.28515625" style="183" bestFit="1" customWidth="1"/>
    <col min="12038" max="12038" width="18.28515625" style="183" customWidth="1"/>
    <col min="12039" max="12039" width="13.28515625" style="183" bestFit="1" customWidth="1"/>
    <col min="12040" max="12040" width="17.28515625" style="183" customWidth="1"/>
    <col min="12041" max="12042" width="16.7109375" style="183" customWidth="1"/>
    <col min="12043" max="12046" width="18" style="183" customWidth="1"/>
    <col min="12047" max="12290" width="9.140625" style="183"/>
    <col min="12291" max="12291" width="6.7109375" style="183" bestFit="1" customWidth="1"/>
    <col min="12292" max="12292" width="45.28515625" style="183" customWidth="1"/>
    <col min="12293" max="12293" width="13.28515625" style="183" bestFit="1" customWidth="1"/>
    <col min="12294" max="12294" width="18.28515625" style="183" customWidth="1"/>
    <col min="12295" max="12295" width="13.28515625" style="183" bestFit="1" customWidth="1"/>
    <col min="12296" max="12296" width="17.28515625" style="183" customWidth="1"/>
    <col min="12297" max="12298" width="16.7109375" style="183" customWidth="1"/>
    <col min="12299" max="12302" width="18" style="183" customWidth="1"/>
    <col min="12303" max="12546" width="9.140625" style="183"/>
    <col min="12547" max="12547" width="6.7109375" style="183" bestFit="1" customWidth="1"/>
    <col min="12548" max="12548" width="45.28515625" style="183" customWidth="1"/>
    <col min="12549" max="12549" width="13.28515625" style="183" bestFit="1" customWidth="1"/>
    <col min="12550" max="12550" width="18.28515625" style="183" customWidth="1"/>
    <col min="12551" max="12551" width="13.28515625" style="183" bestFit="1" customWidth="1"/>
    <col min="12552" max="12552" width="17.28515625" style="183" customWidth="1"/>
    <col min="12553" max="12554" width="16.7109375" style="183" customWidth="1"/>
    <col min="12555" max="12558" width="18" style="183" customWidth="1"/>
    <col min="12559" max="12802" width="9.140625" style="183"/>
    <col min="12803" max="12803" width="6.7109375" style="183" bestFit="1" customWidth="1"/>
    <col min="12804" max="12804" width="45.28515625" style="183" customWidth="1"/>
    <col min="12805" max="12805" width="13.28515625" style="183" bestFit="1" customWidth="1"/>
    <col min="12806" max="12806" width="18.28515625" style="183" customWidth="1"/>
    <col min="12807" max="12807" width="13.28515625" style="183" bestFit="1" customWidth="1"/>
    <col min="12808" max="12808" width="17.28515625" style="183" customWidth="1"/>
    <col min="12809" max="12810" width="16.7109375" style="183" customWidth="1"/>
    <col min="12811" max="12814" width="18" style="183" customWidth="1"/>
    <col min="12815" max="13058" width="9.140625" style="183"/>
    <col min="13059" max="13059" width="6.7109375" style="183" bestFit="1" customWidth="1"/>
    <col min="13060" max="13060" width="45.28515625" style="183" customWidth="1"/>
    <col min="13061" max="13061" width="13.28515625" style="183" bestFit="1" customWidth="1"/>
    <col min="13062" max="13062" width="18.28515625" style="183" customWidth="1"/>
    <col min="13063" max="13063" width="13.28515625" style="183" bestFit="1" customWidth="1"/>
    <col min="13064" max="13064" width="17.28515625" style="183" customWidth="1"/>
    <col min="13065" max="13066" width="16.7109375" style="183" customWidth="1"/>
    <col min="13067" max="13070" width="18" style="183" customWidth="1"/>
    <col min="13071" max="13314" width="9.140625" style="183"/>
    <col min="13315" max="13315" width="6.7109375" style="183" bestFit="1" customWidth="1"/>
    <col min="13316" max="13316" width="45.28515625" style="183" customWidth="1"/>
    <col min="13317" max="13317" width="13.28515625" style="183" bestFit="1" customWidth="1"/>
    <col min="13318" max="13318" width="18.28515625" style="183" customWidth="1"/>
    <col min="13319" max="13319" width="13.28515625" style="183" bestFit="1" customWidth="1"/>
    <col min="13320" max="13320" width="17.28515625" style="183" customWidth="1"/>
    <col min="13321" max="13322" width="16.7109375" style="183" customWidth="1"/>
    <col min="13323" max="13326" width="18" style="183" customWidth="1"/>
    <col min="13327" max="13570" width="9.140625" style="183"/>
    <col min="13571" max="13571" width="6.7109375" style="183" bestFit="1" customWidth="1"/>
    <col min="13572" max="13572" width="45.28515625" style="183" customWidth="1"/>
    <col min="13573" max="13573" width="13.28515625" style="183" bestFit="1" customWidth="1"/>
    <col min="13574" max="13574" width="18.28515625" style="183" customWidth="1"/>
    <col min="13575" max="13575" width="13.28515625" style="183" bestFit="1" customWidth="1"/>
    <col min="13576" max="13576" width="17.28515625" style="183" customWidth="1"/>
    <col min="13577" max="13578" width="16.7109375" style="183" customWidth="1"/>
    <col min="13579" max="13582" width="18" style="183" customWidth="1"/>
    <col min="13583" max="13826" width="9.140625" style="183"/>
    <col min="13827" max="13827" width="6.7109375" style="183" bestFit="1" customWidth="1"/>
    <col min="13828" max="13828" width="45.28515625" style="183" customWidth="1"/>
    <col min="13829" max="13829" width="13.28515625" style="183" bestFit="1" customWidth="1"/>
    <col min="13830" max="13830" width="18.28515625" style="183" customWidth="1"/>
    <col min="13831" max="13831" width="13.28515625" style="183" bestFit="1" customWidth="1"/>
    <col min="13832" max="13832" width="17.28515625" style="183" customWidth="1"/>
    <col min="13833" max="13834" width="16.7109375" style="183" customWidth="1"/>
    <col min="13835" max="13838" width="18" style="183" customWidth="1"/>
    <col min="13839" max="14082" width="9.140625" style="183"/>
    <col min="14083" max="14083" width="6.7109375" style="183" bestFit="1" customWidth="1"/>
    <col min="14084" max="14084" width="45.28515625" style="183" customWidth="1"/>
    <col min="14085" max="14085" width="13.28515625" style="183" bestFit="1" customWidth="1"/>
    <col min="14086" max="14086" width="18.28515625" style="183" customWidth="1"/>
    <col min="14087" max="14087" width="13.28515625" style="183" bestFit="1" customWidth="1"/>
    <col min="14088" max="14088" width="17.28515625" style="183" customWidth="1"/>
    <col min="14089" max="14090" width="16.7109375" style="183" customWidth="1"/>
    <col min="14091" max="14094" width="18" style="183" customWidth="1"/>
    <col min="14095" max="14338" width="9.140625" style="183"/>
    <col min="14339" max="14339" width="6.7109375" style="183" bestFit="1" customWidth="1"/>
    <col min="14340" max="14340" width="45.28515625" style="183" customWidth="1"/>
    <col min="14341" max="14341" width="13.28515625" style="183" bestFit="1" customWidth="1"/>
    <col min="14342" max="14342" width="18.28515625" style="183" customWidth="1"/>
    <col min="14343" max="14343" width="13.28515625" style="183" bestFit="1" customWidth="1"/>
    <col min="14344" max="14344" width="17.28515625" style="183" customWidth="1"/>
    <col min="14345" max="14346" width="16.7109375" style="183" customWidth="1"/>
    <col min="14347" max="14350" width="18" style="183" customWidth="1"/>
    <col min="14351" max="14594" width="9.140625" style="183"/>
    <col min="14595" max="14595" width="6.7109375" style="183" bestFit="1" customWidth="1"/>
    <col min="14596" max="14596" width="45.28515625" style="183" customWidth="1"/>
    <col min="14597" max="14597" width="13.28515625" style="183" bestFit="1" customWidth="1"/>
    <col min="14598" max="14598" width="18.28515625" style="183" customWidth="1"/>
    <col min="14599" max="14599" width="13.28515625" style="183" bestFit="1" customWidth="1"/>
    <col min="14600" max="14600" width="17.28515625" style="183" customWidth="1"/>
    <col min="14601" max="14602" width="16.7109375" style="183" customWidth="1"/>
    <col min="14603" max="14606" width="18" style="183" customWidth="1"/>
    <col min="14607" max="14850" width="9.140625" style="183"/>
    <col min="14851" max="14851" width="6.7109375" style="183" bestFit="1" customWidth="1"/>
    <col min="14852" max="14852" width="45.28515625" style="183" customWidth="1"/>
    <col min="14853" max="14853" width="13.28515625" style="183" bestFit="1" customWidth="1"/>
    <col min="14854" max="14854" width="18.28515625" style="183" customWidth="1"/>
    <col min="14855" max="14855" width="13.28515625" style="183" bestFit="1" customWidth="1"/>
    <col min="14856" max="14856" width="17.28515625" style="183" customWidth="1"/>
    <col min="14857" max="14858" width="16.7109375" style="183" customWidth="1"/>
    <col min="14859" max="14862" width="18" style="183" customWidth="1"/>
    <col min="14863" max="15106" width="9.140625" style="183"/>
    <col min="15107" max="15107" width="6.7109375" style="183" bestFit="1" customWidth="1"/>
    <col min="15108" max="15108" width="45.28515625" style="183" customWidth="1"/>
    <col min="15109" max="15109" width="13.28515625" style="183" bestFit="1" customWidth="1"/>
    <col min="15110" max="15110" width="18.28515625" style="183" customWidth="1"/>
    <col min="15111" max="15111" width="13.28515625" style="183" bestFit="1" customWidth="1"/>
    <col min="15112" max="15112" width="17.28515625" style="183" customWidth="1"/>
    <col min="15113" max="15114" width="16.7109375" style="183" customWidth="1"/>
    <col min="15115" max="15118" width="18" style="183" customWidth="1"/>
    <col min="15119" max="15362" width="9.140625" style="183"/>
    <col min="15363" max="15363" width="6.7109375" style="183" bestFit="1" customWidth="1"/>
    <col min="15364" max="15364" width="45.28515625" style="183" customWidth="1"/>
    <col min="15365" max="15365" width="13.28515625" style="183" bestFit="1" customWidth="1"/>
    <col min="15366" max="15366" width="18.28515625" style="183" customWidth="1"/>
    <col min="15367" max="15367" width="13.28515625" style="183" bestFit="1" customWidth="1"/>
    <col min="15368" max="15368" width="17.28515625" style="183" customWidth="1"/>
    <col min="15369" max="15370" width="16.7109375" style="183" customWidth="1"/>
    <col min="15371" max="15374" width="18" style="183" customWidth="1"/>
    <col min="15375" max="15618" width="9.140625" style="183"/>
    <col min="15619" max="15619" width="6.7109375" style="183" bestFit="1" customWidth="1"/>
    <col min="15620" max="15620" width="45.28515625" style="183" customWidth="1"/>
    <col min="15621" max="15621" width="13.28515625" style="183" bestFit="1" customWidth="1"/>
    <col min="15622" max="15622" width="18.28515625" style="183" customWidth="1"/>
    <col min="15623" max="15623" width="13.28515625" style="183" bestFit="1" customWidth="1"/>
    <col min="15624" max="15624" width="17.28515625" style="183" customWidth="1"/>
    <col min="15625" max="15626" width="16.7109375" style="183" customWidth="1"/>
    <col min="15627" max="15630" width="18" style="183" customWidth="1"/>
    <col min="15631" max="15874" width="9.140625" style="183"/>
    <col min="15875" max="15875" width="6.7109375" style="183" bestFit="1" customWidth="1"/>
    <col min="15876" max="15876" width="45.28515625" style="183" customWidth="1"/>
    <col min="15877" max="15877" width="13.28515625" style="183" bestFit="1" customWidth="1"/>
    <col min="15878" max="15878" width="18.28515625" style="183" customWidth="1"/>
    <col min="15879" max="15879" width="13.28515625" style="183" bestFit="1" customWidth="1"/>
    <col min="15880" max="15880" width="17.28515625" style="183" customWidth="1"/>
    <col min="15881" max="15882" width="16.7109375" style="183" customWidth="1"/>
    <col min="15883" max="15886" width="18" style="183" customWidth="1"/>
    <col min="15887" max="16130" width="9.140625" style="183"/>
    <col min="16131" max="16131" width="6.7109375" style="183" bestFit="1" customWidth="1"/>
    <col min="16132" max="16132" width="45.28515625" style="183" customWidth="1"/>
    <col min="16133" max="16133" width="13.28515625" style="183" bestFit="1" customWidth="1"/>
    <col min="16134" max="16134" width="18.28515625" style="183" customWidth="1"/>
    <col min="16135" max="16135" width="13.28515625" style="183" bestFit="1" customWidth="1"/>
    <col min="16136" max="16136" width="17.28515625" style="183" customWidth="1"/>
    <col min="16137" max="16138" width="16.7109375" style="183" customWidth="1"/>
    <col min="16139" max="16142" width="18" style="183" customWidth="1"/>
    <col min="16143" max="16384" width="9.140625" style="183"/>
  </cols>
  <sheetData>
    <row r="1" spans="1:14" ht="15.75" customHeight="1">
      <c r="A1" s="898" t="s">
        <v>335</v>
      </c>
      <c r="B1" s="898"/>
      <c r="C1" s="119"/>
      <c r="D1" s="119"/>
      <c r="F1" s="184"/>
      <c r="G1" s="184"/>
      <c r="H1" s="122"/>
      <c r="I1" s="184"/>
      <c r="J1" s="184"/>
      <c r="K1" s="185"/>
      <c r="L1" s="184"/>
      <c r="M1" s="184"/>
      <c r="N1" s="123" t="s">
        <v>911</v>
      </c>
    </row>
    <row r="2" spans="1:14" ht="17.45">
      <c r="A2" s="186"/>
      <c r="B2" s="120"/>
      <c r="C2" s="119"/>
      <c r="D2" s="119"/>
      <c r="E2" s="120"/>
      <c r="F2" s="122"/>
      <c r="G2" s="122"/>
      <c r="H2" s="122"/>
      <c r="I2" s="122"/>
      <c r="J2" s="122"/>
      <c r="K2" s="122"/>
      <c r="L2" s="122"/>
      <c r="M2" s="122"/>
      <c r="N2" s="122"/>
    </row>
    <row r="3" spans="1:14">
      <c r="A3" s="904" t="s">
        <v>1066</v>
      </c>
      <c r="B3" s="904"/>
      <c r="C3" s="904"/>
      <c r="D3" s="904"/>
      <c r="E3" s="904"/>
      <c r="F3" s="904"/>
      <c r="G3" s="904"/>
      <c r="H3" s="904"/>
      <c r="I3" s="904"/>
      <c r="J3" s="904"/>
      <c r="K3" s="904"/>
      <c r="L3" s="904"/>
      <c r="M3" s="904"/>
      <c r="N3" s="904"/>
    </row>
    <row r="5" spans="1:14" s="170" customFormat="1">
      <c r="A5" s="188"/>
      <c r="K5" s="189" t="s">
        <v>336</v>
      </c>
    </row>
    <row r="6" spans="1:14" s="190" customFormat="1" ht="18.75" customHeight="1">
      <c r="A6" s="815" t="s">
        <v>348</v>
      </c>
      <c r="B6" s="815" t="s">
        <v>337</v>
      </c>
      <c r="C6" s="903" t="s">
        <v>338</v>
      </c>
      <c r="D6" s="903"/>
      <c r="E6" s="903"/>
      <c r="F6" s="900" t="s">
        <v>339</v>
      </c>
      <c r="G6" s="901"/>
      <c r="H6" s="902"/>
      <c r="I6" s="900" t="s">
        <v>339</v>
      </c>
      <c r="J6" s="901"/>
      <c r="K6" s="902"/>
      <c r="L6" s="900" t="s">
        <v>339</v>
      </c>
      <c r="M6" s="901"/>
      <c r="N6" s="902"/>
    </row>
    <row r="7" spans="1:14" s="190" customFormat="1" ht="45" customHeight="1">
      <c r="A7" s="815"/>
      <c r="B7" s="815"/>
      <c r="C7" s="191" t="s">
        <v>340</v>
      </c>
      <c r="D7" s="691" t="s">
        <v>1085</v>
      </c>
      <c r="E7" s="191" t="s">
        <v>1086</v>
      </c>
      <c r="F7" s="191" t="s">
        <v>340</v>
      </c>
      <c r="G7" s="691" t="s">
        <v>1085</v>
      </c>
      <c r="H7" s="191" t="s">
        <v>1086</v>
      </c>
      <c r="I7" s="191" t="s">
        <v>340</v>
      </c>
      <c r="J7" s="691" t="s">
        <v>1085</v>
      </c>
      <c r="K7" s="191" t="s">
        <v>1086</v>
      </c>
      <c r="L7" s="191" t="s">
        <v>340</v>
      </c>
      <c r="M7" s="691" t="s">
        <v>1085</v>
      </c>
      <c r="N7" s="191" t="s">
        <v>1086</v>
      </c>
    </row>
    <row r="8" spans="1:14" s="195" customFormat="1" ht="37.5">
      <c r="A8" s="192">
        <v>1</v>
      </c>
      <c r="B8" s="193" t="s">
        <v>341</v>
      </c>
      <c r="C8" s="194"/>
      <c r="D8" s="194"/>
      <c r="E8" s="194"/>
      <c r="F8" s="193"/>
      <c r="G8" s="193"/>
      <c r="H8" s="193"/>
      <c r="I8" s="193"/>
      <c r="J8" s="193"/>
      <c r="K8" s="193"/>
      <c r="L8" s="193"/>
      <c r="M8" s="193"/>
      <c r="N8" s="193"/>
    </row>
    <row r="9" spans="1:14" s="195" customFormat="1">
      <c r="A9" s="192"/>
      <c r="B9" s="193" t="s">
        <v>342</v>
      </c>
      <c r="C9" s="193"/>
      <c r="D9" s="193"/>
      <c r="E9" s="193"/>
      <c r="F9" s="193"/>
      <c r="G9" s="193"/>
      <c r="H9" s="193"/>
      <c r="I9" s="193"/>
      <c r="J9" s="193"/>
      <c r="K9" s="193"/>
      <c r="L9" s="193"/>
      <c r="M9" s="193"/>
      <c r="N9" s="193"/>
    </row>
    <row r="10" spans="1:14" s="195" customFormat="1">
      <c r="A10" s="192"/>
      <c r="B10" s="193" t="s">
        <v>343</v>
      </c>
      <c r="C10" s="193"/>
      <c r="D10" s="193"/>
      <c r="E10" s="193"/>
      <c r="F10" s="193"/>
      <c r="G10" s="193"/>
      <c r="H10" s="193"/>
      <c r="I10" s="193"/>
      <c r="J10" s="193"/>
      <c r="K10" s="193"/>
      <c r="L10" s="193"/>
      <c r="M10" s="193"/>
      <c r="N10" s="193"/>
    </row>
    <row r="11" spans="1:14" s="195" customFormat="1">
      <c r="A11" s="192"/>
      <c r="B11" s="193" t="s">
        <v>344</v>
      </c>
      <c r="C11" s="193"/>
      <c r="D11" s="193"/>
      <c r="E11" s="193"/>
      <c r="F11" s="193"/>
      <c r="G11" s="193"/>
      <c r="H11" s="193"/>
      <c r="I11" s="193"/>
      <c r="J11" s="193"/>
      <c r="K11" s="193"/>
      <c r="L11" s="193"/>
      <c r="M11" s="193"/>
      <c r="N11" s="193"/>
    </row>
    <row r="12" spans="1:14" s="195" customFormat="1" ht="37.5">
      <c r="A12" s="192">
        <v>2</v>
      </c>
      <c r="B12" s="196" t="s">
        <v>346</v>
      </c>
      <c r="C12" s="193"/>
      <c r="D12" s="193"/>
      <c r="E12" s="193"/>
      <c r="F12" s="193"/>
      <c r="G12" s="193"/>
      <c r="H12" s="193"/>
      <c r="I12" s="193"/>
      <c r="J12" s="193"/>
      <c r="K12" s="193"/>
      <c r="L12" s="193"/>
      <c r="M12" s="193"/>
      <c r="N12" s="193"/>
    </row>
    <row r="13" spans="1:14" s="195" customFormat="1">
      <c r="A13" s="192"/>
      <c r="B13" s="193" t="s">
        <v>345</v>
      </c>
      <c r="C13" s="193"/>
      <c r="D13" s="193"/>
      <c r="E13" s="193"/>
      <c r="F13" s="193"/>
      <c r="G13" s="193"/>
      <c r="H13" s="193"/>
      <c r="I13" s="193"/>
      <c r="J13" s="193"/>
      <c r="K13" s="193"/>
      <c r="L13" s="193"/>
      <c r="M13" s="193"/>
      <c r="N13" s="193"/>
    </row>
    <row r="14" spans="1:14" s="195" customFormat="1">
      <c r="A14" s="192"/>
      <c r="B14" s="193" t="s">
        <v>344</v>
      </c>
      <c r="C14" s="193"/>
      <c r="D14" s="193"/>
      <c r="E14" s="193"/>
      <c r="F14" s="193"/>
      <c r="G14" s="193"/>
      <c r="H14" s="193"/>
      <c r="I14" s="193"/>
      <c r="J14" s="193"/>
      <c r="K14" s="193"/>
      <c r="L14" s="193"/>
      <c r="M14" s="193"/>
      <c r="N14" s="193"/>
    </row>
    <row r="15" spans="1:14" s="198" customFormat="1" ht="37.5">
      <c r="A15" s="192">
        <v>3</v>
      </c>
      <c r="B15" s="196" t="s">
        <v>347</v>
      </c>
      <c r="C15" s="197"/>
      <c r="D15" s="197"/>
      <c r="E15" s="197"/>
      <c r="F15" s="197"/>
      <c r="G15" s="197"/>
      <c r="H15" s="197"/>
      <c r="I15" s="197"/>
      <c r="J15" s="197"/>
      <c r="K15" s="197"/>
      <c r="L15" s="197"/>
      <c r="M15" s="197"/>
      <c r="N15" s="197"/>
    </row>
    <row r="16" spans="1:14" s="198" customFormat="1">
      <c r="A16" s="192"/>
      <c r="B16" s="193" t="s">
        <v>345</v>
      </c>
      <c r="C16" s="197"/>
      <c r="D16" s="197"/>
      <c r="E16" s="197"/>
      <c r="F16" s="197"/>
      <c r="G16" s="197"/>
      <c r="H16" s="197"/>
      <c r="I16" s="197"/>
      <c r="J16" s="197"/>
      <c r="K16" s="197"/>
      <c r="L16" s="197"/>
      <c r="M16" s="197"/>
      <c r="N16" s="197"/>
    </row>
    <row r="17" spans="1:14" s="198" customFormat="1">
      <c r="A17" s="192"/>
      <c r="B17" s="193" t="s">
        <v>344</v>
      </c>
      <c r="C17" s="197"/>
      <c r="D17" s="197"/>
      <c r="E17" s="197"/>
      <c r="F17" s="197"/>
      <c r="G17" s="197"/>
      <c r="H17" s="197"/>
      <c r="I17" s="197"/>
      <c r="J17" s="197"/>
      <c r="K17" s="197"/>
      <c r="L17" s="197"/>
      <c r="M17" s="197"/>
      <c r="N17" s="197"/>
    </row>
    <row r="18" spans="1:14" s="198" customFormat="1" ht="18">
      <c r="A18" s="192"/>
      <c r="B18" s="193"/>
      <c r="C18" s="197"/>
      <c r="D18" s="197"/>
      <c r="E18" s="197"/>
      <c r="F18" s="197"/>
      <c r="G18" s="197"/>
      <c r="H18" s="197"/>
      <c r="I18" s="197"/>
      <c r="J18" s="197"/>
      <c r="K18" s="197"/>
      <c r="L18" s="197"/>
      <c r="M18" s="197"/>
      <c r="N18" s="197"/>
    </row>
  </sheetData>
  <mergeCells count="8">
    <mergeCell ref="L6:N6"/>
    <mergeCell ref="A1:B1"/>
    <mergeCell ref="A6:A7"/>
    <mergeCell ref="B6:B7"/>
    <mergeCell ref="C6:E6"/>
    <mergeCell ref="F6:H6"/>
    <mergeCell ref="I6:K6"/>
    <mergeCell ref="A3:N3"/>
  </mergeCells>
  <printOptions horizontalCentered="1"/>
  <pageMargins left="0.51181102362204722" right="0.23622047244094491" top="0.51181102362204722" bottom="0.51181102362204722" header="0" footer="0.23622047244094491"/>
  <pageSetup paperSize="8" scale="83" orientation="landscape" r:id="rId1"/>
  <headerFooter>
    <oddFooter>&amp;C&amp;P</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4"/>
  <sheetViews>
    <sheetView topLeftCell="B1" zoomScale="80" zoomScaleNormal="80" workbookViewId="0">
      <selection activeCell="D7" sqref="D7:E7"/>
    </sheetView>
  </sheetViews>
  <sheetFormatPr defaultColWidth="9.140625" defaultRowHeight="18.75"/>
  <cols>
    <col min="1" max="1" width="4.140625" style="199" bestFit="1" customWidth="1"/>
    <col min="2" max="2" width="34.7109375" style="201" customWidth="1"/>
    <col min="3" max="14" width="15.140625" style="201" customWidth="1"/>
    <col min="15" max="16384" width="9.140625" style="201"/>
  </cols>
  <sheetData>
    <row r="1" spans="1:14">
      <c r="A1" s="906" t="s">
        <v>261</v>
      </c>
      <c r="B1" s="906"/>
      <c r="N1" s="619" t="s">
        <v>912</v>
      </c>
    </row>
    <row r="3" spans="1:14" ht="39" customHeight="1">
      <c r="B3" s="907" t="s">
        <v>1080</v>
      </c>
      <c r="C3" s="907"/>
      <c r="D3" s="907"/>
      <c r="E3" s="907"/>
      <c r="F3" s="907"/>
      <c r="G3" s="907"/>
      <c r="H3" s="907"/>
      <c r="I3" s="907"/>
      <c r="J3" s="907"/>
      <c r="K3" s="907"/>
      <c r="L3" s="907"/>
      <c r="M3" s="907"/>
      <c r="N3" s="907"/>
    </row>
    <row r="4" spans="1:14" ht="18">
      <c r="A4" s="203"/>
    </row>
    <row r="5" spans="1:14">
      <c r="E5" s="204"/>
      <c r="K5" s="204" t="s">
        <v>336</v>
      </c>
    </row>
    <row r="6" spans="1:14" s="205" customFormat="1" ht="18.75" customHeight="1">
      <c r="A6" s="905" t="s">
        <v>348</v>
      </c>
      <c r="B6" s="905" t="s">
        <v>337</v>
      </c>
      <c r="C6" s="908" t="s">
        <v>349</v>
      </c>
      <c r="D6" s="908"/>
      <c r="E6" s="908"/>
      <c r="F6" s="905" t="s">
        <v>350</v>
      </c>
      <c r="G6" s="905"/>
      <c r="H6" s="905"/>
      <c r="I6" s="905" t="s">
        <v>350</v>
      </c>
      <c r="J6" s="905"/>
      <c r="K6" s="905"/>
      <c r="L6" s="905" t="s">
        <v>350</v>
      </c>
      <c r="M6" s="905"/>
      <c r="N6" s="905"/>
    </row>
    <row r="7" spans="1:14" s="205" customFormat="1" ht="65.25" customHeight="1">
      <c r="A7" s="905"/>
      <c r="B7" s="905"/>
      <c r="C7" s="206" t="s">
        <v>351</v>
      </c>
      <c r="D7" s="692" t="s">
        <v>1079</v>
      </c>
      <c r="E7" s="206" t="s">
        <v>983</v>
      </c>
      <c r="F7" s="206" t="s">
        <v>351</v>
      </c>
      <c r="G7" s="692" t="s">
        <v>1079</v>
      </c>
      <c r="H7" s="206" t="s">
        <v>983</v>
      </c>
      <c r="I7" s="206" t="s">
        <v>351</v>
      </c>
      <c r="J7" s="692" t="s">
        <v>1079</v>
      </c>
      <c r="K7" s="206" t="s">
        <v>983</v>
      </c>
      <c r="L7" s="206" t="s">
        <v>351</v>
      </c>
      <c r="M7" s="692" t="s">
        <v>1079</v>
      </c>
      <c r="N7" s="206" t="s">
        <v>983</v>
      </c>
    </row>
    <row r="8" spans="1:14" s="205" customFormat="1">
      <c r="A8" s="207">
        <v>1</v>
      </c>
      <c r="B8" s="208" t="s">
        <v>352</v>
      </c>
      <c r="C8" s="209"/>
      <c r="D8" s="209"/>
      <c r="E8" s="209"/>
      <c r="F8" s="208"/>
      <c r="G8" s="208"/>
      <c r="H8" s="208"/>
      <c r="I8" s="208"/>
      <c r="J8" s="208"/>
      <c r="K8" s="208"/>
      <c r="L8" s="208"/>
      <c r="M8" s="208"/>
      <c r="N8" s="208"/>
    </row>
    <row r="9" spans="1:14" s="205" customFormat="1">
      <c r="A9" s="207">
        <v>2</v>
      </c>
      <c r="B9" s="208" t="s">
        <v>353</v>
      </c>
      <c r="C9" s="209"/>
      <c r="D9" s="209"/>
      <c r="E9" s="209"/>
      <c r="F9" s="208"/>
      <c r="G9" s="208"/>
      <c r="H9" s="208"/>
      <c r="I9" s="208"/>
      <c r="J9" s="208"/>
      <c r="K9" s="208"/>
      <c r="L9" s="208"/>
      <c r="M9" s="208"/>
      <c r="N9" s="208"/>
    </row>
    <row r="10" spans="1:14" s="205" customFormat="1">
      <c r="A10" s="207">
        <v>3</v>
      </c>
      <c r="B10" s="208" t="s">
        <v>354</v>
      </c>
      <c r="C10" s="208"/>
      <c r="D10" s="208"/>
      <c r="E10" s="208"/>
      <c r="F10" s="208"/>
      <c r="G10" s="208"/>
      <c r="H10" s="208"/>
      <c r="I10" s="208"/>
      <c r="J10" s="208"/>
      <c r="K10" s="208"/>
      <c r="L10" s="208"/>
      <c r="M10" s="208"/>
      <c r="N10" s="208"/>
    </row>
    <row r="11" spans="1:14" s="211" customFormat="1">
      <c r="A11" s="207">
        <v>4</v>
      </c>
      <c r="B11" s="208" t="s">
        <v>355</v>
      </c>
      <c r="C11" s="210"/>
      <c r="D11" s="210"/>
      <c r="E11" s="210"/>
      <c r="F11" s="210"/>
      <c r="G11" s="210"/>
      <c r="H11" s="210"/>
      <c r="I11" s="210"/>
      <c r="J11" s="210"/>
      <c r="K11" s="210"/>
      <c r="L11" s="210"/>
      <c r="M11" s="210"/>
      <c r="N11" s="210"/>
    </row>
    <row r="12" spans="1:14" s="205" customFormat="1" ht="37.5">
      <c r="A12" s="207"/>
      <c r="B12" s="210" t="s">
        <v>359</v>
      </c>
      <c r="C12" s="208"/>
      <c r="D12" s="208"/>
      <c r="E12" s="208"/>
      <c r="F12" s="208"/>
      <c r="G12" s="208"/>
      <c r="H12" s="208"/>
      <c r="I12" s="208"/>
      <c r="J12" s="208"/>
      <c r="K12" s="208"/>
      <c r="L12" s="208"/>
      <c r="M12" s="208"/>
      <c r="N12" s="208"/>
    </row>
    <row r="13" spans="1:14" s="205" customFormat="1">
      <c r="A13" s="207"/>
      <c r="B13" s="212" t="s">
        <v>357</v>
      </c>
      <c r="C13" s="208"/>
      <c r="D13" s="208"/>
      <c r="E13" s="208"/>
      <c r="F13" s="208"/>
      <c r="G13" s="208"/>
      <c r="H13" s="208"/>
      <c r="I13" s="208"/>
      <c r="J13" s="208"/>
      <c r="K13" s="208"/>
      <c r="L13" s="208"/>
      <c r="M13" s="208"/>
      <c r="N13" s="208"/>
    </row>
    <row r="14" spans="1:14" s="214" customFormat="1" ht="56.25">
      <c r="A14" s="207"/>
      <c r="B14" s="206" t="s">
        <v>358</v>
      </c>
      <c r="C14" s="213"/>
      <c r="D14" s="213"/>
      <c r="E14" s="213"/>
      <c r="F14" s="213"/>
      <c r="G14" s="213"/>
      <c r="H14" s="213"/>
      <c r="I14" s="213"/>
      <c r="J14" s="213"/>
      <c r="K14" s="213"/>
      <c r="L14" s="213"/>
      <c r="M14" s="213"/>
      <c r="N14" s="213"/>
    </row>
  </sheetData>
  <mergeCells count="8">
    <mergeCell ref="L6:N6"/>
    <mergeCell ref="A1:B1"/>
    <mergeCell ref="B3:N3"/>
    <mergeCell ref="A6:A7"/>
    <mergeCell ref="B6:B7"/>
    <mergeCell ref="C6:E6"/>
    <mergeCell ref="F6:H6"/>
    <mergeCell ref="I6:K6"/>
  </mergeCells>
  <printOptions horizontalCentered="1"/>
  <pageMargins left="0.51181102362204722" right="0.23622047244094491" top="0.51181102362204722" bottom="0.51181102362204722" header="0" footer="0.23622047244094491"/>
  <pageSetup paperSize="8" scale="83"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5"/>
  <sheetViews>
    <sheetView topLeftCell="A4" workbookViewId="0">
      <selection activeCell="C8" sqref="C8:E8"/>
    </sheetView>
  </sheetViews>
  <sheetFormatPr defaultColWidth="9.140625" defaultRowHeight="18.75"/>
  <cols>
    <col min="1" max="1" width="6.140625" style="199" customWidth="1"/>
    <col min="2" max="2" width="34.85546875" style="201" customWidth="1"/>
    <col min="3" max="5" width="19.7109375" style="201" customWidth="1"/>
    <col min="6" max="16384" width="9.140625" style="201"/>
  </cols>
  <sheetData>
    <row r="1" spans="1:9">
      <c r="B1" s="200" t="s">
        <v>362</v>
      </c>
    </row>
    <row r="4" spans="1:9" ht="57.75" customHeight="1">
      <c r="A4" s="909" t="s">
        <v>1081</v>
      </c>
      <c r="B4" s="909"/>
      <c r="C4" s="909"/>
      <c r="D4" s="909"/>
      <c r="E4" s="909"/>
      <c r="F4" s="202"/>
      <c r="G4" s="202"/>
      <c r="H4" s="202"/>
      <c r="I4" s="202"/>
    </row>
    <row r="5" spans="1:9" ht="18">
      <c r="A5" s="203"/>
    </row>
    <row r="6" spans="1:9">
      <c r="E6" s="204" t="s">
        <v>336</v>
      </c>
    </row>
    <row r="7" spans="1:9">
      <c r="A7" s="910" t="s">
        <v>348</v>
      </c>
      <c r="B7" s="910" t="s">
        <v>337</v>
      </c>
      <c r="C7" s="911" t="s">
        <v>360</v>
      </c>
      <c r="D7" s="911"/>
      <c r="E7" s="911"/>
    </row>
    <row r="8" spans="1:9" ht="56.25">
      <c r="A8" s="910"/>
      <c r="B8" s="910"/>
      <c r="C8" s="215" t="s">
        <v>351</v>
      </c>
      <c r="D8" s="692" t="s">
        <v>1079</v>
      </c>
      <c r="E8" s="692" t="s">
        <v>1082</v>
      </c>
    </row>
    <row r="9" spans="1:9" s="222" customFormat="1" ht="22.5" customHeight="1">
      <c r="A9" s="216">
        <v>1</v>
      </c>
      <c r="B9" s="699" t="s">
        <v>352</v>
      </c>
      <c r="C9" s="700"/>
      <c r="D9" s="700"/>
      <c r="E9" s="700"/>
    </row>
    <row r="10" spans="1:9" s="222" customFormat="1" ht="22.5" customHeight="1">
      <c r="A10" s="216">
        <v>2</v>
      </c>
      <c r="B10" s="699" t="s">
        <v>353</v>
      </c>
      <c r="C10" s="700"/>
      <c r="D10" s="700"/>
      <c r="E10" s="700"/>
    </row>
    <row r="11" spans="1:9" s="222" customFormat="1" ht="22.5" customHeight="1">
      <c r="A11" s="216">
        <v>3</v>
      </c>
      <c r="B11" s="699" t="s">
        <v>354</v>
      </c>
      <c r="C11" s="699"/>
      <c r="D11" s="699"/>
      <c r="E11" s="699"/>
    </row>
    <row r="12" spans="1:9" s="698" customFormat="1" ht="22.5" customHeight="1">
      <c r="A12" s="216">
        <v>4</v>
      </c>
      <c r="B12" s="699" t="s">
        <v>355</v>
      </c>
      <c r="C12" s="697"/>
      <c r="D12" s="697"/>
      <c r="E12" s="697"/>
    </row>
    <row r="13" spans="1:9" s="698" customFormat="1" ht="22.5" customHeight="1">
      <c r="A13" s="216"/>
      <c r="B13" s="697" t="s">
        <v>361</v>
      </c>
      <c r="C13" s="697"/>
      <c r="D13" s="697"/>
      <c r="E13" s="697"/>
    </row>
    <row r="14" spans="1:9" s="222" customFormat="1" ht="22.5" customHeight="1">
      <c r="A14" s="216"/>
      <c r="B14" s="693" t="s">
        <v>357</v>
      </c>
      <c r="C14" s="699"/>
      <c r="D14" s="699"/>
      <c r="E14" s="699"/>
    </row>
    <row r="15" spans="1:9" s="698" customFormat="1" ht="51.75" customHeight="1">
      <c r="A15" s="216"/>
      <c r="B15" s="692" t="s">
        <v>358</v>
      </c>
      <c r="C15" s="697"/>
      <c r="D15" s="697"/>
      <c r="E15" s="697"/>
    </row>
  </sheetData>
  <mergeCells count="4">
    <mergeCell ref="A4:E4"/>
    <mergeCell ref="A7:A8"/>
    <mergeCell ref="B7:B8"/>
    <mergeCell ref="C7:E7"/>
  </mergeCells>
  <printOptions horizontalCentered="1"/>
  <pageMargins left="0.31496062992125984" right="0.44" top="0.63" bottom="0.74803149606299213" header="0.31496062992125984" footer="0.31496062992125984"/>
  <pageSetup paperSize="9" scale="85"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2"/>
  <sheetViews>
    <sheetView topLeftCell="A4" zoomScale="60" zoomScaleNormal="60" workbookViewId="0">
      <selection activeCell="L16" sqref="L16"/>
    </sheetView>
  </sheetViews>
  <sheetFormatPr defaultColWidth="9.140625" defaultRowHeight="18.75"/>
  <cols>
    <col min="1" max="1" width="5" style="199" customWidth="1"/>
    <col min="2" max="2" width="36.140625" style="201" customWidth="1"/>
    <col min="3" max="3" width="14.7109375" style="201" customWidth="1"/>
    <col min="4" max="4" width="15.28515625" style="201" customWidth="1"/>
    <col min="5" max="6" width="14.7109375" style="201" customWidth="1"/>
    <col min="7" max="7" width="15.28515625" style="201" customWidth="1"/>
    <col min="8" max="9" width="14.7109375" style="201" customWidth="1"/>
    <col min="10" max="10" width="15.28515625" style="201" customWidth="1"/>
    <col min="11" max="12" width="14.7109375" style="201" customWidth="1"/>
    <col min="13" max="13" width="15.28515625" style="201" customWidth="1"/>
    <col min="14" max="15" width="14.7109375" style="201" customWidth="1"/>
    <col min="16" max="16" width="15.28515625" style="201" customWidth="1"/>
    <col min="17" max="17" width="14.7109375" style="201" customWidth="1"/>
    <col min="18" max="16384" width="9.140625" style="201"/>
  </cols>
  <sheetData>
    <row r="1" spans="1:17" s="222" customFormat="1" ht="32.25" customHeight="1">
      <c r="A1" s="199"/>
      <c r="B1" s="701" t="s">
        <v>373</v>
      </c>
      <c r="O1" s="913" t="s">
        <v>913</v>
      </c>
      <c r="P1" s="913"/>
      <c r="Q1" s="913"/>
    </row>
    <row r="2" spans="1:17" ht="18" customHeight="1"/>
    <row r="3" spans="1:17" ht="32.25" customHeight="1">
      <c r="A3" s="912" t="s">
        <v>1067</v>
      </c>
      <c r="B3" s="912"/>
      <c r="C3" s="912"/>
      <c r="D3" s="912"/>
      <c r="E3" s="912"/>
      <c r="F3" s="912"/>
      <c r="G3" s="912"/>
      <c r="H3" s="912"/>
      <c r="I3" s="912"/>
      <c r="J3" s="912"/>
      <c r="K3" s="912"/>
      <c r="L3" s="912"/>
      <c r="M3" s="912"/>
      <c r="N3" s="912"/>
      <c r="O3" s="912"/>
      <c r="P3" s="912"/>
      <c r="Q3" s="912"/>
    </row>
    <row r="4" spans="1:17" ht="18">
      <c r="A4" s="203"/>
    </row>
    <row r="5" spans="1:17">
      <c r="E5" s="204"/>
      <c r="H5" s="204"/>
      <c r="K5" s="204"/>
      <c r="N5" s="204"/>
      <c r="Q5" s="204" t="s">
        <v>336</v>
      </c>
    </row>
    <row r="6" spans="1:17" s="222" customFormat="1" ht="24" customHeight="1">
      <c r="A6" s="910" t="s">
        <v>348</v>
      </c>
      <c r="B6" s="910" t="s">
        <v>337</v>
      </c>
      <c r="C6" s="910" t="s">
        <v>338</v>
      </c>
      <c r="D6" s="910"/>
      <c r="E6" s="910"/>
      <c r="F6" s="910" t="s">
        <v>350</v>
      </c>
      <c r="G6" s="910"/>
      <c r="H6" s="910"/>
      <c r="I6" s="910" t="s">
        <v>350</v>
      </c>
      <c r="J6" s="910"/>
      <c r="K6" s="910"/>
      <c r="L6" s="910" t="s">
        <v>350</v>
      </c>
      <c r="M6" s="910"/>
      <c r="N6" s="910"/>
      <c r="O6" s="910" t="s">
        <v>350</v>
      </c>
      <c r="P6" s="910"/>
      <c r="Q6" s="910"/>
    </row>
    <row r="7" spans="1:17" s="222" customFormat="1" ht="75">
      <c r="A7" s="910"/>
      <c r="B7" s="910"/>
      <c r="C7" s="692" t="s">
        <v>351</v>
      </c>
      <c r="D7" s="692" t="s">
        <v>1079</v>
      </c>
      <c r="E7" s="692" t="s">
        <v>1082</v>
      </c>
      <c r="F7" s="692" t="s">
        <v>351</v>
      </c>
      <c r="G7" s="692" t="s">
        <v>1079</v>
      </c>
      <c r="H7" s="692" t="s">
        <v>1082</v>
      </c>
      <c r="I7" s="692" t="s">
        <v>351</v>
      </c>
      <c r="J7" s="692" t="s">
        <v>1079</v>
      </c>
      <c r="K7" s="692" t="s">
        <v>1082</v>
      </c>
      <c r="L7" s="692" t="s">
        <v>351</v>
      </c>
      <c r="M7" s="692" t="s">
        <v>1079</v>
      </c>
      <c r="N7" s="692" t="s">
        <v>1082</v>
      </c>
      <c r="O7" s="692" t="s">
        <v>351</v>
      </c>
      <c r="P7" s="692" t="s">
        <v>1079</v>
      </c>
      <c r="Q7" s="692" t="s">
        <v>1082</v>
      </c>
    </row>
    <row r="8" spans="1:17">
      <c r="A8" s="216">
        <v>1</v>
      </c>
      <c r="B8" s="217" t="s">
        <v>363</v>
      </c>
      <c r="C8" s="218"/>
      <c r="D8" s="218"/>
      <c r="E8" s="218"/>
      <c r="F8" s="218"/>
      <c r="G8" s="218"/>
      <c r="H8" s="218"/>
      <c r="I8" s="218"/>
      <c r="J8" s="218"/>
      <c r="K8" s="218"/>
      <c r="L8" s="218"/>
      <c r="M8" s="218"/>
      <c r="N8" s="218"/>
      <c r="O8" s="218"/>
      <c r="P8" s="218"/>
      <c r="Q8" s="218"/>
    </row>
    <row r="9" spans="1:17">
      <c r="A9" s="216">
        <v>2</v>
      </c>
      <c r="B9" s="217" t="s">
        <v>364</v>
      </c>
      <c r="C9" s="218"/>
      <c r="D9" s="218"/>
      <c r="E9" s="218"/>
      <c r="F9" s="218"/>
      <c r="G9" s="218"/>
      <c r="H9" s="218"/>
      <c r="I9" s="218"/>
      <c r="J9" s="218"/>
      <c r="K9" s="218"/>
      <c r="L9" s="218"/>
      <c r="M9" s="218"/>
      <c r="N9" s="218"/>
      <c r="O9" s="218"/>
      <c r="P9" s="218"/>
      <c r="Q9" s="218"/>
    </row>
    <row r="10" spans="1:17">
      <c r="A10" s="216">
        <v>3</v>
      </c>
      <c r="B10" s="217" t="s">
        <v>365</v>
      </c>
      <c r="C10" s="217"/>
      <c r="D10" s="217"/>
      <c r="E10" s="217"/>
      <c r="F10" s="217"/>
      <c r="G10" s="217"/>
      <c r="H10" s="217"/>
      <c r="I10" s="217"/>
      <c r="J10" s="217"/>
      <c r="K10" s="217"/>
      <c r="L10" s="217"/>
      <c r="M10" s="217"/>
      <c r="N10" s="217"/>
      <c r="O10" s="217"/>
      <c r="P10" s="217"/>
      <c r="Q10" s="217"/>
    </row>
    <row r="11" spans="1:17" s="220" customFormat="1">
      <c r="A11" s="223"/>
      <c r="B11" s="219" t="s">
        <v>366</v>
      </c>
      <c r="C11" s="219"/>
      <c r="D11" s="219"/>
      <c r="E11" s="219"/>
      <c r="F11" s="219"/>
      <c r="G11" s="219"/>
      <c r="H11" s="219"/>
      <c r="I11" s="219"/>
      <c r="J11" s="219"/>
      <c r="K11" s="219"/>
      <c r="L11" s="219"/>
      <c r="M11" s="219"/>
      <c r="N11" s="219"/>
      <c r="O11" s="219"/>
      <c r="P11" s="219"/>
      <c r="Q11" s="219"/>
    </row>
    <row r="12" spans="1:17" s="220" customFormat="1">
      <c r="A12" s="223"/>
      <c r="B12" s="219" t="s">
        <v>366</v>
      </c>
      <c r="C12" s="219"/>
      <c r="D12" s="219"/>
      <c r="E12" s="219"/>
      <c r="F12" s="219"/>
      <c r="G12" s="219"/>
      <c r="H12" s="219"/>
      <c r="I12" s="219"/>
      <c r="J12" s="219"/>
      <c r="K12" s="219"/>
      <c r="L12" s="219"/>
      <c r="M12" s="219"/>
      <c r="N12" s="219"/>
      <c r="O12" s="219"/>
      <c r="P12" s="219"/>
      <c r="Q12" s="219"/>
    </row>
    <row r="13" spans="1:17">
      <c r="A13" s="216">
        <v>4</v>
      </c>
      <c r="B13" s="217" t="s">
        <v>367</v>
      </c>
      <c r="C13" s="217"/>
      <c r="D13" s="217"/>
      <c r="E13" s="217"/>
      <c r="F13" s="217"/>
      <c r="G13" s="217"/>
      <c r="H13" s="217"/>
      <c r="I13" s="217"/>
      <c r="J13" s="217"/>
      <c r="K13" s="217"/>
      <c r="L13" s="217"/>
      <c r="M13" s="217"/>
      <c r="N13" s="217"/>
      <c r="O13" s="217"/>
      <c r="P13" s="217"/>
      <c r="Q13" s="217"/>
    </row>
    <row r="14" spans="1:17" s="220" customFormat="1">
      <c r="A14" s="223"/>
      <c r="B14" s="219" t="s">
        <v>366</v>
      </c>
      <c r="C14" s="219"/>
      <c r="D14" s="219"/>
      <c r="E14" s="219"/>
      <c r="F14" s="219"/>
      <c r="G14" s="219"/>
      <c r="H14" s="219"/>
      <c r="I14" s="219"/>
      <c r="J14" s="219"/>
      <c r="K14" s="219"/>
      <c r="L14" s="219"/>
      <c r="M14" s="219"/>
      <c r="N14" s="219"/>
      <c r="O14" s="219"/>
      <c r="P14" s="219"/>
      <c r="Q14" s="219"/>
    </row>
    <row r="15" spans="1:17" s="220" customFormat="1">
      <c r="A15" s="223"/>
      <c r="B15" s="219" t="s">
        <v>366</v>
      </c>
      <c r="C15" s="219"/>
      <c r="D15" s="219"/>
      <c r="E15" s="219"/>
      <c r="F15" s="219"/>
      <c r="G15" s="219"/>
      <c r="H15" s="219"/>
      <c r="I15" s="219"/>
      <c r="J15" s="219"/>
      <c r="K15" s="219"/>
      <c r="L15" s="219"/>
      <c r="M15" s="219"/>
      <c r="N15" s="219"/>
      <c r="O15" s="219"/>
      <c r="P15" s="219"/>
      <c r="Q15" s="219"/>
    </row>
    <row r="16" spans="1:17">
      <c r="A16" s="216">
        <v>5</v>
      </c>
      <c r="B16" s="217" t="s">
        <v>368</v>
      </c>
      <c r="C16" s="217"/>
      <c r="D16" s="217"/>
      <c r="E16" s="217"/>
      <c r="F16" s="217"/>
      <c r="G16" s="217"/>
      <c r="H16" s="217"/>
      <c r="I16" s="217"/>
      <c r="J16" s="217"/>
      <c r="K16" s="217"/>
      <c r="L16" s="217"/>
      <c r="M16" s="217"/>
      <c r="N16" s="217"/>
      <c r="O16" s="217"/>
      <c r="P16" s="217"/>
      <c r="Q16" s="217"/>
    </row>
    <row r="17" spans="1:17" s="220" customFormat="1">
      <c r="A17" s="223"/>
      <c r="B17" s="219" t="s">
        <v>366</v>
      </c>
      <c r="C17" s="219"/>
      <c r="D17" s="219"/>
      <c r="E17" s="219"/>
      <c r="F17" s="219"/>
      <c r="G17" s="219"/>
      <c r="H17" s="219"/>
      <c r="I17" s="219"/>
      <c r="J17" s="219"/>
      <c r="K17" s="219"/>
      <c r="L17" s="219"/>
      <c r="M17" s="219"/>
      <c r="N17" s="219"/>
      <c r="O17" s="219"/>
      <c r="P17" s="219"/>
      <c r="Q17" s="219"/>
    </row>
    <row r="18" spans="1:17" s="220" customFormat="1">
      <c r="A18" s="223"/>
      <c r="B18" s="219" t="s">
        <v>366</v>
      </c>
      <c r="C18" s="219"/>
      <c r="D18" s="219"/>
      <c r="E18" s="219"/>
      <c r="F18" s="219"/>
      <c r="G18" s="219"/>
      <c r="H18" s="219"/>
      <c r="I18" s="219"/>
      <c r="J18" s="219"/>
      <c r="K18" s="219"/>
      <c r="L18" s="219"/>
      <c r="M18" s="219"/>
      <c r="N18" s="219"/>
      <c r="O18" s="219"/>
      <c r="P18" s="219"/>
      <c r="Q18" s="219"/>
    </row>
    <row r="19" spans="1:17">
      <c r="A19" s="216">
        <v>6</v>
      </c>
      <c r="B19" s="217" t="s">
        <v>369</v>
      </c>
      <c r="C19" s="217"/>
      <c r="D19" s="217"/>
      <c r="E19" s="217"/>
      <c r="F19" s="217"/>
      <c r="G19" s="217"/>
      <c r="H19" s="217"/>
      <c r="I19" s="217"/>
      <c r="J19" s="217"/>
      <c r="K19" s="217"/>
      <c r="L19" s="217"/>
      <c r="M19" s="217"/>
      <c r="N19" s="217"/>
      <c r="O19" s="217"/>
      <c r="P19" s="217"/>
      <c r="Q19" s="217"/>
    </row>
    <row r="20" spans="1:17" s="220" customFormat="1">
      <c r="A20" s="223"/>
      <c r="B20" s="219" t="s">
        <v>366</v>
      </c>
      <c r="C20" s="219"/>
      <c r="D20" s="219"/>
      <c r="E20" s="219"/>
      <c r="F20" s="219"/>
      <c r="G20" s="219"/>
      <c r="H20" s="219"/>
      <c r="I20" s="219"/>
      <c r="J20" s="219"/>
      <c r="K20" s="219"/>
      <c r="L20" s="219"/>
      <c r="M20" s="219"/>
      <c r="N20" s="219"/>
      <c r="O20" s="219"/>
      <c r="P20" s="219"/>
      <c r="Q20" s="219"/>
    </row>
    <row r="21" spans="1:17" s="220" customFormat="1">
      <c r="A21" s="223"/>
      <c r="B21" s="219" t="s">
        <v>366</v>
      </c>
      <c r="C21" s="219"/>
      <c r="D21" s="219"/>
      <c r="E21" s="219"/>
      <c r="F21" s="219"/>
      <c r="G21" s="219"/>
      <c r="H21" s="219"/>
      <c r="I21" s="219"/>
      <c r="J21" s="219"/>
      <c r="K21" s="219"/>
      <c r="L21" s="219"/>
      <c r="M21" s="219"/>
      <c r="N21" s="219"/>
      <c r="O21" s="219"/>
      <c r="P21" s="219"/>
      <c r="Q21" s="219"/>
    </row>
    <row r="22" spans="1:17">
      <c r="A22" s="216">
        <v>7</v>
      </c>
      <c r="B22" s="217" t="s">
        <v>370</v>
      </c>
      <c r="C22" s="217"/>
      <c r="D22" s="217"/>
      <c r="E22" s="217"/>
      <c r="F22" s="217"/>
      <c r="G22" s="217"/>
      <c r="H22" s="217"/>
      <c r="I22" s="217"/>
      <c r="J22" s="217"/>
      <c r="K22" s="217"/>
      <c r="L22" s="217"/>
      <c r="M22" s="217"/>
      <c r="N22" s="217"/>
      <c r="O22" s="217"/>
      <c r="P22" s="217"/>
      <c r="Q22" s="217"/>
    </row>
    <row r="23" spans="1:17" s="220" customFormat="1">
      <c r="A23" s="223"/>
      <c r="B23" s="219" t="s">
        <v>366</v>
      </c>
      <c r="C23" s="219"/>
      <c r="D23" s="219"/>
      <c r="E23" s="219"/>
      <c r="F23" s="219"/>
      <c r="G23" s="219"/>
      <c r="H23" s="219"/>
      <c r="I23" s="219"/>
      <c r="J23" s="219"/>
      <c r="K23" s="219"/>
      <c r="L23" s="219"/>
      <c r="M23" s="219"/>
      <c r="N23" s="219"/>
      <c r="O23" s="219"/>
      <c r="P23" s="219"/>
      <c r="Q23" s="219"/>
    </row>
    <row r="24" spans="1:17" s="220" customFormat="1">
      <c r="A24" s="223"/>
      <c r="B24" s="219" t="s">
        <v>366</v>
      </c>
      <c r="C24" s="219"/>
      <c r="D24" s="219"/>
      <c r="E24" s="219"/>
      <c r="F24" s="219"/>
      <c r="G24" s="219"/>
      <c r="H24" s="219"/>
      <c r="I24" s="219"/>
      <c r="J24" s="219"/>
      <c r="K24" s="219"/>
      <c r="L24" s="219"/>
      <c r="M24" s="219"/>
      <c r="N24" s="219"/>
      <c r="O24" s="219"/>
      <c r="P24" s="219"/>
      <c r="Q24" s="219"/>
    </row>
    <row r="25" spans="1:17">
      <c r="A25" s="216">
        <v>8</v>
      </c>
      <c r="B25" s="217" t="s">
        <v>371</v>
      </c>
      <c r="C25" s="217"/>
      <c r="D25" s="217"/>
      <c r="E25" s="217"/>
      <c r="F25" s="217"/>
      <c r="G25" s="217"/>
      <c r="H25" s="217"/>
      <c r="I25" s="217"/>
      <c r="J25" s="217"/>
      <c r="K25" s="217"/>
      <c r="L25" s="217"/>
      <c r="M25" s="217"/>
      <c r="N25" s="217"/>
      <c r="O25" s="217"/>
      <c r="P25" s="217"/>
      <c r="Q25" s="217"/>
    </row>
    <row r="26" spans="1:17" s="220" customFormat="1">
      <c r="A26" s="223"/>
      <c r="B26" s="219" t="s">
        <v>366</v>
      </c>
      <c r="C26" s="219"/>
      <c r="D26" s="219"/>
      <c r="E26" s="219"/>
      <c r="F26" s="219"/>
      <c r="G26" s="219"/>
      <c r="H26" s="219"/>
      <c r="I26" s="219"/>
      <c r="J26" s="219"/>
      <c r="K26" s="219"/>
      <c r="L26" s="219"/>
      <c r="M26" s="219"/>
      <c r="N26" s="219"/>
      <c r="O26" s="219"/>
      <c r="P26" s="219"/>
      <c r="Q26" s="219"/>
    </row>
    <row r="27" spans="1:17" s="220" customFormat="1">
      <c r="A27" s="223"/>
      <c r="B27" s="219" t="s">
        <v>366</v>
      </c>
      <c r="C27" s="219"/>
      <c r="D27" s="219"/>
      <c r="E27" s="219"/>
      <c r="F27" s="219"/>
      <c r="G27" s="219"/>
      <c r="H27" s="219"/>
      <c r="I27" s="219"/>
      <c r="J27" s="219"/>
      <c r="K27" s="219"/>
      <c r="L27" s="219"/>
      <c r="M27" s="219"/>
      <c r="N27" s="219"/>
      <c r="O27" s="219"/>
      <c r="P27" s="219"/>
      <c r="Q27" s="219"/>
    </row>
    <row r="28" spans="1:17">
      <c r="A28" s="216">
        <v>9</v>
      </c>
      <c r="B28" s="217" t="s">
        <v>372</v>
      </c>
      <c r="C28" s="217"/>
      <c r="D28" s="217"/>
      <c r="E28" s="217"/>
      <c r="F28" s="217"/>
      <c r="G28" s="217"/>
      <c r="H28" s="217"/>
      <c r="I28" s="217"/>
      <c r="J28" s="217"/>
      <c r="K28" s="217"/>
      <c r="L28" s="217"/>
      <c r="M28" s="217"/>
      <c r="N28" s="217"/>
      <c r="O28" s="217"/>
      <c r="P28" s="217"/>
      <c r="Q28" s="217"/>
    </row>
    <row r="29" spans="1:17" s="220" customFormat="1">
      <c r="A29" s="223"/>
      <c r="B29" s="219" t="s">
        <v>366</v>
      </c>
      <c r="C29" s="219"/>
      <c r="D29" s="219"/>
      <c r="E29" s="219"/>
      <c r="F29" s="219"/>
      <c r="G29" s="219"/>
      <c r="H29" s="219"/>
      <c r="I29" s="219"/>
      <c r="J29" s="219"/>
      <c r="K29" s="219"/>
      <c r="L29" s="219"/>
      <c r="M29" s="219"/>
      <c r="N29" s="219"/>
      <c r="O29" s="219"/>
      <c r="P29" s="219"/>
      <c r="Q29" s="219"/>
    </row>
    <row r="30" spans="1:17" s="220" customFormat="1">
      <c r="A30" s="223"/>
      <c r="B30" s="219" t="s">
        <v>366</v>
      </c>
      <c r="C30" s="219"/>
      <c r="D30" s="219"/>
      <c r="E30" s="219"/>
      <c r="F30" s="219"/>
      <c r="G30" s="219"/>
      <c r="H30" s="219"/>
      <c r="I30" s="219"/>
      <c r="J30" s="219"/>
      <c r="K30" s="219"/>
      <c r="L30" s="219"/>
      <c r="M30" s="219"/>
      <c r="N30" s="219"/>
      <c r="O30" s="219"/>
      <c r="P30" s="219"/>
      <c r="Q30" s="219"/>
    </row>
    <row r="31" spans="1:17" ht="37.5">
      <c r="A31" s="216"/>
      <c r="B31" s="210" t="s">
        <v>361</v>
      </c>
      <c r="C31" s="217"/>
      <c r="D31" s="217"/>
      <c r="E31" s="217"/>
      <c r="F31" s="217"/>
      <c r="G31" s="217"/>
      <c r="H31" s="217"/>
      <c r="I31" s="217"/>
      <c r="J31" s="217"/>
      <c r="K31" s="217"/>
      <c r="L31" s="217"/>
      <c r="M31" s="217"/>
      <c r="N31" s="217"/>
      <c r="O31" s="217"/>
      <c r="P31" s="217"/>
      <c r="Q31" s="217"/>
    </row>
    <row r="32" spans="1:17">
      <c r="A32" s="216"/>
      <c r="B32" s="221" t="s">
        <v>374</v>
      </c>
      <c r="C32" s="217"/>
      <c r="D32" s="217"/>
      <c r="E32" s="217"/>
      <c r="F32" s="217"/>
      <c r="G32" s="217"/>
      <c r="H32" s="217"/>
      <c r="I32" s="217"/>
      <c r="J32" s="217"/>
      <c r="K32" s="217"/>
      <c r="L32" s="217"/>
      <c r="M32" s="217"/>
      <c r="N32" s="217"/>
      <c r="O32" s="217"/>
      <c r="P32" s="217"/>
      <c r="Q32" s="217"/>
    </row>
  </sheetData>
  <mergeCells count="9">
    <mergeCell ref="A3:Q3"/>
    <mergeCell ref="O1:Q1"/>
    <mergeCell ref="L6:N6"/>
    <mergeCell ref="O6:Q6"/>
    <mergeCell ref="A6:A7"/>
    <mergeCell ref="B6:B7"/>
    <mergeCell ref="C6:E6"/>
    <mergeCell ref="F6:H6"/>
    <mergeCell ref="I6:K6"/>
  </mergeCells>
  <printOptions horizontalCentered="1"/>
  <pageMargins left="0.39370078740157483" right="0.23622047244094491" top="0.35433070866141736" bottom="0.51181102362204722" header="0" footer="0.23622047244094491"/>
  <pageSetup paperSize="8" scale="70"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3"/>
  <sheetViews>
    <sheetView workbookViewId="0">
      <selection activeCell="C8" sqref="C8:E8"/>
    </sheetView>
  </sheetViews>
  <sheetFormatPr defaultColWidth="9.140625" defaultRowHeight="18.75"/>
  <cols>
    <col min="1" max="1" width="5.7109375" style="199" customWidth="1"/>
    <col min="2" max="2" width="36.7109375" style="201" customWidth="1"/>
    <col min="3" max="5" width="15.7109375" style="201" customWidth="1"/>
    <col min="6" max="16384" width="9.140625" style="201"/>
  </cols>
  <sheetData>
    <row r="1" spans="1:5">
      <c r="A1" s="906" t="s">
        <v>375</v>
      </c>
      <c r="B1" s="906"/>
    </row>
    <row r="4" spans="1:5" ht="41.25" customHeight="1">
      <c r="A4" s="909" t="s">
        <v>1083</v>
      </c>
      <c r="B4" s="909"/>
      <c r="C4" s="909"/>
      <c r="D4" s="909"/>
      <c r="E4" s="909"/>
    </row>
    <row r="5" spans="1:5" ht="18">
      <c r="A5" s="203"/>
    </row>
    <row r="6" spans="1:5">
      <c r="E6" s="204" t="s">
        <v>336</v>
      </c>
    </row>
    <row r="7" spans="1:5">
      <c r="A7" s="910" t="s">
        <v>348</v>
      </c>
      <c r="B7" s="910" t="s">
        <v>337</v>
      </c>
      <c r="C7" s="911" t="s">
        <v>360</v>
      </c>
      <c r="D7" s="911"/>
      <c r="E7" s="911"/>
    </row>
    <row r="8" spans="1:5" ht="75">
      <c r="A8" s="910"/>
      <c r="B8" s="910"/>
      <c r="C8" s="692" t="s">
        <v>351</v>
      </c>
      <c r="D8" s="692" t="s">
        <v>1079</v>
      </c>
      <c r="E8" s="692" t="s">
        <v>1082</v>
      </c>
    </row>
    <row r="9" spans="1:5">
      <c r="A9" s="216">
        <v>1</v>
      </c>
      <c r="B9" s="217" t="s">
        <v>363</v>
      </c>
      <c r="C9" s="218"/>
      <c r="D9" s="218"/>
      <c r="E9" s="218"/>
    </row>
    <row r="10" spans="1:5">
      <c r="A10" s="216">
        <v>2</v>
      </c>
      <c r="B10" s="217" t="s">
        <v>364</v>
      </c>
      <c r="C10" s="218"/>
      <c r="D10" s="218"/>
      <c r="E10" s="218"/>
    </row>
    <row r="11" spans="1:5">
      <c r="A11" s="216">
        <v>3</v>
      </c>
      <c r="B11" s="217" t="s">
        <v>365</v>
      </c>
      <c r="C11" s="217"/>
      <c r="D11" s="217"/>
      <c r="E11" s="217"/>
    </row>
    <row r="12" spans="1:5" s="220" customFormat="1">
      <c r="A12" s="223"/>
      <c r="B12" s="219" t="s">
        <v>366</v>
      </c>
      <c r="C12" s="219"/>
      <c r="D12" s="219"/>
      <c r="E12" s="219"/>
    </row>
    <row r="13" spans="1:5" s="220" customFormat="1">
      <c r="A13" s="223"/>
      <c r="B13" s="219" t="s">
        <v>366</v>
      </c>
      <c r="C13" s="219"/>
      <c r="D13" s="219"/>
      <c r="E13" s="219"/>
    </row>
    <row r="14" spans="1:5">
      <c r="A14" s="216">
        <v>4</v>
      </c>
      <c r="B14" s="217" t="s">
        <v>367</v>
      </c>
      <c r="C14" s="217"/>
      <c r="D14" s="217"/>
      <c r="E14" s="217"/>
    </row>
    <row r="15" spans="1:5" s="220" customFormat="1">
      <c r="A15" s="223"/>
      <c r="B15" s="219" t="s">
        <v>366</v>
      </c>
      <c r="C15" s="219"/>
      <c r="D15" s="219"/>
      <c r="E15" s="219"/>
    </row>
    <row r="16" spans="1:5" s="220" customFormat="1">
      <c r="A16" s="223"/>
      <c r="B16" s="219" t="s">
        <v>366</v>
      </c>
      <c r="C16" s="219"/>
      <c r="D16" s="219"/>
      <c r="E16" s="219"/>
    </row>
    <row r="17" spans="1:5">
      <c r="A17" s="216">
        <v>5</v>
      </c>
      <c r="B17" s="217" t="s">
        <v>368</v>
      </c>
      <c r="C17" s="217"/>
      <c r="D17" s="217"/>
      <c r="E17" s="217"/>
    </row>
    <row r="18" spans="1:5" s="220" customFormat="1">
      <c r="A18" s="223"/>
      <c r="B18" s="219" t="s">
        <v>366</v>
      </c>
      <c r="C18" s="219"/>
      <c r="D18" s="219"/>
      <c r="E18" s="219"/>
    </row>
    <row r="19" spans="1:5" s="220" customFormat="1">
      <c r="A19" s="223"/>
      <c r="B19" s="219" t="s">
        <v>366</v>
      </c>
      <c r="C19" s="219"/>
      <c r="D19" s="219"/>
      <c r="E19" s="219"/>
    </row>
    <row r="20" spans="1:5">
      <c r="A20" s="216">
        <v>6</v>
      </c>
      <c r="B20" s="217" t="s">
        <v>369</v>
      </c>
      <c r="C20" s="217"/>
      <c r="D20" s="217"/>
      <c r="E20" s="217"/>
    </row>
    <row r="21" spans="1:5" s="220" customFormat="1">
      <c r="A21" s="223"/>
      <c r="B21" s="219" t="s">
        <v>366</v>
      </c>
      <c r="C21" s="219"/>
      <c r="D21" s="219"/>
      <c r="E21" s="219"/>
    </row>
    <row r="22" spans="1:5" s="220" customFormat="1">
      <c r="A22" s="223"/>
      <c r="B22" s="219" t="s">
        <v>366</v>
      </c>
      <c r="C22" s="219"/>
      <c r="D22" s="219"/>
      <c r="E22" s="219"/>
    </row>
    <row r="23" spans="1:5">
      <c r="A23" s="216">
        <v>7</v>
      </c>
      <c r="B23" s="217" t="s">
        <v>370</v>
      </c>
      <c r="C23" s="217"/>
      <c r="D23" s="217"/>
      <c r="E23" s="217"/>
    </row>
    <row r="24" spans="1:5" s="220" customFormat="1">
      <c r="A24" s="223"/>
      <c r="B24" s="219" t="s">
        <v>366</v>
      </c>
      <c r="C24" s="219"/>
      <c r="D24" s="219"/>
      <c r="E24" s="219"/>
    </row>
    <row r="25" spans="1:5" s="220" customFormat="1">
      <c r="A25" s="223"/>
      <c r="B25" s="219" t="s">
        <v>366</v>
      </c>
      <c r="C25" s="219"/>
      <c r="D25" s="219"/>
      <c r="E25" s="219"/>
    </row>
    <row r="26" spans="1:5">
      <c r="A26" s="216">
        <v>8</v>
      </c>
      <c r="B26" s="217" t="s">
        <v>371</v>
      </c>
      <c r="C26" s="217"/>
      <c r="D26" s="217"/>
      <c r="E26" s="217"/>
    </row>
    <row r="27" spans="1:5" s="220" customFormat="1">
      <c r="A27" s="223"/>
      <c r="B27" s="219" t="s">
        <v>366</v>
      </c>
      <c r="C27" s="219"/>
      <c r="D27" s="219"/>
      <c r="E27" s="219"/>
    </row>
    <row r="28" spans="1:5" s="220" customFormat="1">
      <c r="A28" s="223"/>
      <c r="B28" s="219" t="s">
        <v>366</v>
      </c>
      <c r="C28" s="219"/>
      <c r="D28" s="219"/>
      <c r="E28" s="219"/>
    </row>
    <row r="29" spans="1:5">
      <c r="A29" s="216">
        <v>9</v>
      </c>
      <c r="B29" s="217" t="s">
        <v>372</v>
      </c>
      <c r="C29" s="217"/>
      <c r="D29" s="217"/>
      <c r="E29" s="217"/>
    </row>
    <row r="30" spans="1:5" s="220" customFormat="1">
      <c r="A30" s="223"/>
      <c r="B30" s="219" t="s">
        <v>366</v>
      </c>
      <c r="C30" s="219"/>
      <c r="D30" s="219"/>
      <c r="E30" s="219"/>
    </row>
    <row r="31" spans="1:5" s="220" customFormat="1">
      <c r="A31" s="223"/>
      <c r="B31" s="219" t="s">
        <v>366</v>
      </c>
      <c r="C31" s="219"/>
      <c r="D31" s="219"/>
      <c r="E31" s="219"/>
    </row>
    <row r="32" spans="1:5">
      <c r="A32" s="216"/>
      <c r="B32" s="219" t="s">
        <v>356</v>
      </c>
      <c r="C32" s="217"/>
      <c r="D32" s="217"/>
      <c r="E32" s="217"/>
    </row>
    <row r="33" spans="1:5" s="200" customFormat="1">
      <c r="A33" s="215"/>
      <c r="B33" s="218" t="s">
        <v>374</v>
      </c>
      <c r="C33" s="218"/>
      <c r="D33" s="218"/>
      <c r="E33" s="218"/>
    </row>
  </sheetData>
  <mergeCells count="5">
    <mergeCell ref="A4:E4"/>
    <mergeCell ref="A7:A8"/>
    <mergeCell ref="B7:B8"/>
    <mergeCell ref="C7:E7"/>
    <mergeCell ref="A1:B1"/>
  </mergeCells>
  <printOptions horizontalCentered="1"/>
  <pageMargins left="0.70866141732283472" right="0.37" top="0.48" bottom="0.74803149606299213" header="0.31496062992125984" footer="0.31496062992125984"/>
  <pageSetup scale="95"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3"/>
  <sheetViews>
    <sheetView topLeftCell="C1" zoomScale="89" zoomScaleNormal="89" workbookViewId="0">
      <selection activeCell="K2" sqref="K2"/>
    </sheetView>
  </sheetViews>
  <sheetFormatPr defaultRowHeight="15"/>
  <cols>
    <col min="1" max="1" width="6" style="228" customWidth="1"/>
    <col min="2" max="2" width="41.7109375" style="228" customWidth="1"/>
    <col min="3" max="3" width="12.140625" style="228" customWidth="1"/>
    <col min="4" max="5" width="17" style="228" customWidth="1"/>
    <col min="6" max="7" width="21.7109375" style="228" customWidth="1"/>
    <col min="8" max="8" width="28.28515625" style="228" customWidth="1"/>
    <col min="9" max="9" width="17.7109375" style="228" customWidth="1"/>
    <col min="10" max="10" width="15.140625" style="228" customWidth="1"/>
    <col min="11" max="11" width="17.7109375" style="228" customWidth="1"/>
    <col min="12" max="248" width="9" style="228"/>
    <col min="249" max="249" width="6" style="228" customWidth="1"/>
    <col min="250" max="250" width="41.7109375" style="228" customWidth="1"/>
    <col min="251" max="251" width="10" style="228" customWidth="1"/>
    <col min="252" max="252" width="9.28515625" style="228" customWidth="1"/>
    <col min="253" max="253" width="9.140625" style="228" customWidth="1"/>
    <col min="254" max="254" width="9.28515625" style="228" customWidth="1"/>
    <col min="255" max="255" width="9" style="228" customWidth="1"/>
    <col min="256" max="256" width="8.28515625" style="228" customWidth="1"/>
    <col min="257" max="257" width="9.85546875" style="228" customWidth="1"/>
    <col min="258" max="258" width="7.28515625" style="228" customWidth="1"/>
    <col min="259" max="259" width="11" style="228" customWidth="1"/>
    <col min="260" max="260" width="10.7109375" style="228" customWidth="1"/>
    <col min="261" max="261" width="10.28515625" style="228" customWidth="1"/>
    <col min="262" max="262" width="13.7109375" style="228" customWidth="1"/>
    <col min="263" max="263" width="10.28515625" style="228" customWidth="1"/>
    <col min="264" max="264" width="10.140625" style="228" customWidth="1"/>
    <col min="265" max="265" width="11.7109375" style="228" customWidth="1"/>
    <col min="266" max="266" width="12.85546875" style="228" customWidth="1"/>
    <col min="267" max="267" width="13.85546875" style="228" customWidth="1"/>
    <col min="268" max="504" width="9" style="228"/>
    <col min="505" max="505" width="6" style="228" customWidth="1"/>
    <col min="506" max="506" width="41.7109375" style="228" customWidth="1"/>
    <col min="507" max="507" width="10" style="228" customWidth="1"/>
    <col min="508" max="508" width="9.28515625" style="228" customWidth="1"/>
    <col min="509" max="509" width="9.140625" style="228" customWidth="1"/>
    <col min="510" max="510" width="9.28515625" style="228" customWidth="1"/>
    <col min="511" max="511" width="9" style="228" customWidth="1"/>
    <col min="512" max="512" width="8.28515625" style="228" customWidth="1"/>
    <col min="513" max="513" width="9.85546875" style="228" customWidth="1"/>
    <col min="514" max="514" width="7.28515625" style="228" customWidth="1"/>
    <col min="515" max="515" width="11" style="228" customWidth="1"/>
    <col min="516" max="516" width="10.7109375" style="228" customWidth="1"/>
    <col min="517" max="517" width="10.28515625" style="228" customWidth="1"/>
    <col min="518" max="518" width="13.7109375" style="228" customWidth="1"/>
    <col min="519" max="519" width="10.28515625" style="228" customWidth="1"/>
    <col min="520" max="520" width="10.140625" style="228" customWidth="1"/>
    <col min="521" max="521" width="11.7109375" style="228" customWidth="1"/>
    <col min="522" max="522" width="12.85546875" style="228" customWidth="1"/>
    <col min="523" max="523" width="13.85546875" style="228" customWidth="1"/>
    <col min="524" max="760" width="9" style="228"/>
    <col min="761" max="761" width="6" style="228" customWidth="1"/>
    <col min="762" max="762" width="41.7109375" style="228" customWidth="1"/>
    <col min="763" max="763" width="10" style="228" customWidth="1"/>
    <col min="764" max="764" width="9.28515625" style="228" customWidth="1"/>
    <col min="765" max="765" width="9.140625" style="228" customWidth="1"/>
    <col min="766" max="766" width="9.28515625" style="228" customWidth="1"/>
    <col min="767" max="767" width="9" style="228" customWidth="1"/>
    <col min="768" max="768" width="8.28515625" style="228" customWidth="1"/>
    <col min="769" max="769" width="9.85546875" style="228" customWidth="1"/>
    <col min="770" max="770" width="7.28515625" style="228" customWidth="1"/>
    <col min="771" max="771" width="11" style="228" customWidth="1"/>
    <col min="772" max="772" width="10.7109375" style="228" customWidth="1"/>
    <col min="773" max="773" width="10.28515625" style="228" customWidth="1"/>
    <col min="774" max="774" width="13.7109375" style="228" customWidth="1"/>
    <col min="775" max="775" width="10.28515625" style="228" customWidth="1"/>
    <col min="776" max="776" width="10.140625" style="228" customWidth="1"/>
    <col min="777" max="777" width="11.7109375" style="228" customWidth="1"/>
    <col min="778" max="778" width="12.85546875" style="228" customWidth="1"/>
    <col min="779" max="779" width="13.85546875" style="228" customWidth="1"/>
    <col min="780" max="1016" width="9" style="228"/>
    <col min="1017" max="1017" width="6" style="228" customWidth="1"/>
    <col min="1018" max="1018" width="41.7109375" style="228" customWidth="1"/>
    <col min="1019" max="1019" width="10" style="228" customWidth="1"/>
    <col min="1020" max="1020" width="9.28515625" style="228" customWidth="1"/>
    <col min="1021" max="1021" width="9.140625" style="228" customWidth="1"/>
    <col min="1022" max="1022" width="9.28515625" style="228" customWidth="1"/>
    <col min="1023" max="1023" width="9" style="228" customWidth="1"/>
    <col min="1024" max="1024" width="8.28515625" style="228" customWidth="1"/>
    <col min="1025" max="1025" width="9.85546875" style="228" customWidth="1"/>
    <col min="1026" max="1026" width="7.28515625" style="228" customWidth="1"/>
    <col min="1027" max="1027" width="11" style="228" customWidth="1"/>
    <col min="1028" max="1028" width="10.7109375" style="228" customWidth="1"/>
    <col min="1029" max="1029" width="10.28515625" style="228" customWidth="1"/>
    <col min="1030" max="1030" width="13.7109375" style="228" customWidth="1"/>
    <col min="1031" max="1031" width="10.28515625" style="228" customWidth="1"/>
    <col min="1032" max="1032" width="10.140625" style="228" customWidth="1"/>
    <col min="1033" max="1033" width="11.7109375" style="228" customWidth="1"/>
    <col min="1034" max="1034" width="12.85546875" style="228" customWidth="1"/>
    <col min="1035" max="1035" width="13.85546875" style="228" customWidth="1"/>
    <col min="1036" max="1272" width="9" style="228"/>
    <col min="1273" max="1273" width="6" style="228" customWidth="1"/>
    <col min="1274" max="1274" width="41.7109375" style="228" customWidth="1"/>
    <col min="1275" max="1275" width="10" style="228" customWidth="1"/>
    <col min="1276" max="1276" width="9.28515625" style="228" customWidth="1"/>
    <col min="1277" max="1277" width="9.140625" style="228" customWidth="1"/>
    <col min="1278" max="1278" width="9.28515625" style="228" customWidth="1"/>
    <col min="1279" max="1279" width="9" style="228" customWidth="1"/>
    <col min="1280" max="1280" width="8.28515625" style="228" customWidth="1"/>
    <col min="1281" max="1281" width="9.85546875" style="228" customWidth="1"/>
    <col min="1282" max="1282" width="7.28515625" style="228" customWidth="1"/>
    <col min="1283" max="1283" width="11" style="228" customWidth="1"/>
    <col min="1284" max="1284" width="10.7109375" style="228" customWidth="1"/>
    <col min="1285" max="1285" width="10.28515625" style="228" customWidth="1"/>
    <col min="1286" max="1286" width="13.7109375" style="228" customWidth="1"/>
    <col min="1287" max="1287" width="10.28515625" style="228" customWidth="1"/>
    <col min="1288" max="1288" width="10.140625" style="228" customWidth="1"/>
    <col min="1289" max="1289" width="11.7109375" style="228" customWidth="1"/>
    <col min="1290" max="1290" width="12.85546875" style="228" customWidth="1"/>
    <col min="1291" max="1291" width="13.85546875" style="228" customWidth="1"/>
    <col min="1292" max="1528" width="9" style="228"/>
    <col min="1529" max="1529" width="6" style="228" customWidth="1"/>
    <col min="1530" max="1530" width="41.7109375" style="228" customWidth="1"/>
    <col min="1531" max="1531" width="10" style="228" customWidth="1"/>
    <col min="1532" max="1532" width="9.28515625" style="228" customWidth="1"/>
    <col min="1533" max="1533" width="9.140625" style="228" customWidth="1"/>
    <col min="1534" max="1534" width="9.28515625" style="228" customWidth="1"/>
    <col min="1535" max="1535" width="9" style="228" customWidth="1"/>
    <col min="1536" max="1536" width="8.28515625" style="228" customWidth="1"/>
    <col min="1537" max="1537" width="9.85546875" style="228" customWidth="1"/>
    <col min="1538" max="1538" width="7.28515625" style="228" customWidth="1"/>
    <col min="1539" max="1539" width="11" style="228" customWidth="1"/>
    <col min="1540" max="1540" width="10.7109375" style="228" customWidth="1"/>
    <col min="1541" max="1541" width="10.28515625" style="228" customWidth="1"/>
    <col min="1542" max="1542" width="13.7109375" style="228" customWidth="1"/>
    <col min="1543" max="1543" width="10.28515625" style="228" customWidth="1"/>
    <col min="1544" max="1544" width="10.140625" style="228" customWidth="1"/>
    <col min="1545" max="1545" width="11.7109375" style="228" customWidth="1"/>
    <col min="1546" max="1546" width="12.85546875" style="228" customWidth="1"/>
    <col min="1547" max="1547" width="13.85546875" style="228" customWidth="1"/>
    <col min="1548" max="1784" width="9" style="228"/>
    <col min="1785" max="1785" width="6" style="228" customWidth="1"/>
    <col min="1786" max="1786" width="41.7109375" style="228" customWidth="1"/>
    <col min="1787" max="1787" width="10" style="228" customWidth="1"/>
    <col min="1788" max="1788" width="9.28515625" style="228" customWidth="1"/>
    <col min="1789" max="1789" width="9.140625" style="228" customWidth="1"/>
    <col min="1790" max="1790" width="9.28515625" style="228" customWidth="1"/>
    <col min="1791" max="1791" width="9" style="228" customWidth="1"/>
    <col min="1792" max="1792" width="8.28515625" style="228" customWidth="1"/>
    <col min="1793" max="1793" width="9.85546875" style="228" customWidth="1"/>
    <col min="1794" max="1794" width="7.28515625" style="228" customWidth="1"/>
    <col min="1795" max="1795" width="11" style="228" customWidth="1"/>
    <col min="1796" max="1796" width="10.7109375" style="228" customWidth="1"/>
    <col min="1797" max="1797" width="10.28515625" style="228" customWidth="1"/>
    <col min="1798" max="1798" width="13.7109375" style="228" customWidth="1"/>
    <col min="1799" max="1799" width="10.28515625" style="228" customWidth="1"/>
    <col min="1800" max="1800" width="10.140625" style="228" customWidth="1"/>
    <col min="1801" max="1801" width="11.7109375" style="228" customWidth="1"/>
    <col min="1802" max="1802" width="12.85546875" style="228" customWidth="1"/>
    <col min="1803" max="1803" width="13.85546875" style="228" customWidth="1"/>
    <col min="1804" max="2040" width="9" style="228"/>
    <col min="2041" max="2041" width="6" style="228" customWidth="1"/>
    <col min="2042" max="2042" width="41.7109375" style="228" customWidth="1"/>
    <col min="2043" max="2043" width="10" style="228" customWidth="1"/>
    <col min="2044" max="2044" width="9.28515625" style="228" customWidth="1"/>
    <col min="2045" max="2045" width="9.140625" style="228" customWidth="1"/>
    <col min="2046" max="2046" width="9.28515625" style="228" customWidth="1"/>
    <col min="2047" max="2047" width="9" style="228" customWidth="1"/>
    <col min="2048" max="2048" width="8.28515625" style="228" customWidth="1"/>
    <col min="2049" max="2049" width="9.85546875" style="228" customWidth="1"/>
    <col min="2050" max="2050" width="7.28515625" style="228" customWidth="1"/>
    <col min="2051" max="2051" width="11" style="228" customWidth="1"/>
    <col min="2052" max="2052" width="10.7109375" style="228" customWidth="1"/>
    <col min="2053" max="2053" width="10.28515625" style="228" customWidth="1"/>
    <col min="2054" max="2054" width="13.7109375" style="228" customWidth="1"/>
    <col min="2055" max="2055" width="10.28515625" style="228" customWidth="1"/>
    <col min="2056" max="2056" width="10.140625" style="228" customWidth="1"/>
    <col min="2057" max="2057" width="11.7109375" style="228" customWidth="1"/>
    <col min="2058" max="2058" width="12.85546875" style="228" customWidth="1"/>
    <col min="2059" max="2059" width="13.85546875" style="228" customWidth="1"/>
    <col min="2060" max="2296" width="9" style="228"/>
    <col min="2297" max="2297" width="6" style="228" customWidth="1"/>
    <col min="2298" max="2298" width="41.7109375" style="228" customWidth="1"/>
    <col min="2299" max="2299" width="10" style="228" customWidth="1"/>
    <col min="2300" max="2300" width="9.28515625" style="228" customWidth="1"/>
    <col min="2301" max="2301" width="9.140625" style="228" customWidth="1"/>
    <col min="2302" max="2302" width="9.28515625" style="228" customWidth="1"/>
    <col min="2303" max="2303" width="9" style="228" customWidth="1"/>
    <col min="2304" max="2304" width="8.28515625" style="228" customWidth="1"/>
    <col min="2305" max="2305" width="9.85546875" style="228" customWidth="1"/>
    <col min="2306" max="2306" width="7.28515625" style="228" customWidth="1"/>
    <col min="2307" max="2307" width="11" style="228" customWidth="1"/>
    <col min="2308" max="2308" width="10.7109375" style="228" customWidth="1"/>
    <col min="2309" max="2309" width="10.28515625" style="228" customWidth="1"/>
    <col min="2310" max="2310" width="13.7109375" style="228" customWidth="1"/>
    <col min="2311" max="2311" width="10.28515625" style="228" customWidth="1"/>
    <col min="2312" max="2312" width="10.140625" style="228" customWidth="1"/>
    <col min="2313" max="2313" width="11.7109375" style="228" customWidth="1"/>
    <col min="2314" max="2314" width="12.85546875" style="228" customWidth="1"/>
    <col min="2315" max="2315" width="13.85546875" style="228" customWidth="1"/>
    <col min="2316" max="2552" width="9" style="228"/>
    <col min="2553" max="2553" width="6" style="228" customWidth="1"/>
    <col min="2554" max="2554" width="41.7109375" style="228" customWidth="1"/>
    <col min="2555" max="2555" width="10" style="228" customWidth="1"/>
    <col min="2556" max="2556" width="9.28515625" style="228" customWidth="1"/>
    <col min="2557" max="2557" width="9.140625" style="228" customWidth="1"/>
    <col min="2558" max="2558" width="9.28515625" style="228" customWidth="1"/>
    <col min="2559" max="2559" width="9" style="228" customWidth="1"/>
    <col min="2560" max="2560" width="8.28515625" style="228" customWidth="1"/>
    <col min="2561" max="2561" width="9.85546875" style="228" customWidth="1"/>
    <col min="2562" max="2562" width="7.28515625" style="228" customWidth="1"/>
    <col min="2563" max="2563" width="11" style="228" customWidth="1"/>
    <col min="2564" max="2564" width="10.7109375" style="228" customWidth="1"/>
    <col min="2565" max="2565" width="10.28515625" style="228" customWidth="1"/>
    <col min="2566" max="2566" width="13.7109375" style="228" customWidth="1"/>
    <col min="2567" max="2567" width="10.28515625" style="228" customWidth="1"/>
    <col min="2568" max="2568" width="10.140625" style="228" customWidth="1"/>
    <col min="2569" max="2569" width="11.7109375" style="228" customWidth="1"/>
    <col min="2570" max="2570" width="12.85546875" style="228" customWidth="1"/>
    <col min="2571" max="2571" width="13.85546875" style="228" customWidth="1"/>
    <col min="2572" max="2808" width="9" style="228"/>
    <col min="2809" max="2809" width="6" style="228" customWidth="1"/>
    <col min="2810" max="2810" width="41.7109375" style="228" customWidth="1"/>
    <col min="2811" max="2811" width="10" style="228" customWidth="1"/>
    <col min="2812" max="2812" width="9.28515625" style="228" customWidth="1"/>
    <col min="2813" max="2813" width="9.140625" style="228" customWidth="1"/>
    <col min="2814" max="2814" width="9.28515625" style="228" customWidth="1"/>
    <col min="2815" max="2815" width="9" style="228" customWidth="1"/>
    <col min="2816" max="2816" width="8.28515625" style="228" customWidth="1"/>
    <col min="2817" max="2817" width="9.85546875" style="228" customWidth="1"/>
    <col min="2818" max="2818" width="7.28515625" style="228" customWidth="1"/>
    <col min="2819" max="2819" width="11" style="228" customWidth="1"/>
    <col min="2820" max="2820" width="10.7109375" style="228" customWidth="1"/>
    <col min="2821" max="2821" width="10.28515625" style="228" customWidth="1"/>
    <col min="2822" max="2822" width="13.7109375" style="228" customWidth="1"/>
    <col min="2823" max="2823" width="10.28515625" style="228" customWidth="1"/>
    <col min="2824" max="2824" width="10.140625" style="228" customWidth="1"/>
    <col min="2825" max="2825" width="11.7109375" style="228" customWidth="1"/>
    <col min="2826" max="2826" width="12.85546875" style="228" customWidth="1"/>
    <col min="2827" max="2827" width="13.85546875" style="228" customWidth="1"/>
    <col min="2828" max="3064" width="9" style="228"/>
    <col min="3065" max="3065" width="6" style="228" customWidth="1"/>
    <col min="3066" max="3066" width="41.7109375" style="228" customWidth="1"/>
    <col min="3067" max="3067" width="10" style="228" customWidth="1"/>
    <col min="3068" max="3068" width="9.28515625" style="228" customWidth="1"/>
    <col min="3069" max="3069" width="9.140625" style="228" customWidth="1"/>
    <col min="3070" max="3070" width="9.28515625" style="228" customWidth="1"/>
    <col min="3071" max="3071" width="9" style="228" customWidth="1"/>
    <col min="3072" max="3072" width="8.28515625" style="228" customWidth="1"/>
    <col min="3073" max="3073" width="9.85546875" style="228" customWidth="1"/>
    <col min="3074" max="3074" width="7.28515625" style="228" customWidth="1"/>
    <col min="3075" max="3075" width="11" style="228" customWidth="1"/>
    <col min="3076" max="3076" width="10.7109375" style="228" customWidth="1"/>
    <col min="3077" max="3077" width="10.28515625" style="228" customWidth="1"/>
    <col min="3078" max="3078" width="13.7109375" style="228" customWidth="1"/>
    <col min="3079" max="3079" width="10.28515625" style="228" customWidth="1"/>
    <col min="3080" max="3080" width="10.140625" style="228" customWidth="1"/>
    <col min="3081" max="3081" width="11.7109375" style="228" customWidth="1"/>
    <col min="3082" max="3082" width="12.85546875" style="228" customWidth="1"/>
    <col min="3083" max="3083" width="13.85546875" style="228" customWidth="1"/>
    <col min="3084" max="3320" width="9" style="228"/>
    <col min="3321" max="3321" width="6" style="228" customWidth="1"/>
    <col min="3322" max="3322" width="41.7109375" style="228" customWidth="1"/>
    <col min="3323" max="3323" width="10" style="228" customWidth="1"/>
    <col min="3324" max="3324" width="9.28515625" style="228" customWidth="1"/>
    <col min="3325" max="3325" width="9.140625" style="228" customWidth="1"/>
    <col min="3326" max="3326" width="9.28515625" style="228" customWidth="1"/>
    <col min="3327" max="3327" width="9" style="228" customWidth="1"/>
    <col min="3328" max="3328" width="8.28515625" style="228" customWidth="1"/>
    <col min="3329" max="3329" width="9.85546875" style="228" customWidth="1"/>
    <col min="3330" max="3330" width="7.28515625" style="228" customWidth="1"/>
    <col min="3331" max="3331" width="11" style="228" customWidth="1"/>
    <col min="3332" max="3332" width="10.7109375" style="228" customWidth="1"/>
    <col min="3333" max="3333" width="10.28515625" style="228" customWidth="1"/>
    <col min="3334" max="3334" width="13.7109375" style="228" customWidth="1"/>
    <col min="3335" max="3335" width="10.28515625" style="228" customWidth="1"/>
    <col min="3336" max="3336" width="10.140625" style="228" customWidth="1"/>
    <col min="3337" max="3337" width="11.7109375" style="228" customWidth="1"/>
    <col min="3338" max="3338" width="12.85546875" style="228" customWidth="1"/>
    <col min="3339" max="3339" width="13.85546875" style="228" customWidth="1"/>
    <col min="3340" max="3576" width="9" style="228"/>
    <col min="3577" max="3577" width="6" style="228" customWidth="1"/>
    <col min="3578" max="3578" width="41.7109375" style="228" customWidth="1"/>
    <col min="3579" max="3579" width="10" style="228" customWidth="1"/>
    <col min="3580" max="3580" width="9.28515625" style="228" customWidth="1"/>
    <col min="3581" max="3581" width="9.140625" style="228" customWidth="1"/>
    <col min="3582" max="3582" width="9.28515625" style="228" customWidth="1"/>
    <col min="3583" max="3583" width="9" style="228" customWidth="1"/>
    <col min="3584" max="3584" width="8.28515625" style="228" customWidth="1"/>
    <col min="3585" max="3585" width="9.85546875" style="228" customWidth="1"/>
    <col min="3586" max="3586" width="7.28515625" style="228" customWidth="1"/>
    <col min="3587" max="3587" width="11" style="228" customWidth="1"/>
    <col min="3588" max="3588" width="10.7109375" style="228" customWidth="1"/>
    <col min="3589" max="3589" width="10.28515625" style="228" customWidth="1"/>
    <col min="3590" max="3590" width="13.7109375" style="228" customWidth="1"/>
    <col min="3591" max="3591" width="10.28515625" style="228" customWidth="1"/>
    <col min="3592" max="3592" width="10.140625" style="228" customWidth="1"/>
    <col min="3593" max="3593" width="11.7109375" style="228" customWidth="1"/>
    <col min="3594" max="3594" width="12.85546875" style="228" customWidth="1"/>
    <col min="3595" max="3595" width="13.85546875" style="228" customWidth="1"/>
    <col min="3596" max="3832" width="9" style="228"/>
    <col min="3833" max="3833" width="6" style="228" customWidth="1"/>
    <col min="3834" max="3834" width="41.7109375" style="228" customWidth="1"/>
    <col min="3835" max="3835" width="10" style="228" customWidth="1"/>
    <col min="3836" max="3836" width="9.28515625" style="228" customWidth="1"/>
    <col min="3837" max="3837" width="9.140625" style="228" customWidth="1"/>
    <col min="3838" max="3838" width="9.28515625" style="228" customWidth="1"/>
    <col min="3839" max="3839" width="9" style="228" customWidth="1"/>
    <col min="3840" max="3840" width="8.28515625" style="228" customWidth="1"/>
    <col min="3841" max="3841" width="9.85546875" style="228" customWidth="1"/>
    <col min="3842" max="3842" width="7.28515625" style="228" customWidth="1"/>
    <col min="3843" max="3843" width="11" style="228" customWidth="1"/>
    <col min="3844" max="3844" width="10.7109375" style="228" customWidth="1"/>
    <col min="3845" max="3845" width="10.28515625" style="228" customWidth="1"/>
    <col min="3846" max="3846" width="13.7109375" style="228" customWidth="1"/>
    <col min="3847" max="3847" width="10.28515625" style="228" customWidth="1"/>
    <col min="3848" max="3848" width="10.140625" style="228" customWidth="1"/>
    <col min="3849" max="3849" width="11.7109375" style="228" customWidth="1"/>
    <col min="3850" max="3850" width="12.85546875" style="228" customWidth="1"/>
    <col min="3851" max="3851" width="13.85546875" style="228" customWidth="1"/>
    <col min="3852" max="4088" width="9" style="228"/>
    <col min="4089" max="4089" width="6" style="228" customWidth="1"/>
    <col min="4090" max="4090" width="41.7109375" style="228" customWidth="1"/>
    <col min="4091" max="4091" width="10" style="228" customWidth="1"/>
    <col min="4092" max="4092" width="9.28515625" style="228" customWidth="1"/>
    <col min="4093" max="4093" width="9.140625" style="228" customWidth="1"/>
    <col min="4094" max="4094" width="9.28515625" style="228" customWidth="1"/>
    <col min="4095" max="4095" width="9" style="228" customWidth="1"/>
    <col min="4096" max="4096" width="8.28515625" style="228" customWidth="1"/>
    <col min="4097" max="4097" width="9.85546875" style="228" customWidth="1"/>
    <col min="4098" max="4098" width="7.28515625" style="228" customWidth="1"/>
    <col min="4099" max="4099" width="11" style="228" customWidth="1"/>
    <col min="4100" max="4100" width="10.7109375" style="228" customWidth="1"/>
    <col min="4101" max="4101" width="10.28515625" style="228" customWidth="1"/>
    <col min="4102" max="4102" width="13.7109375" style="228" customWidth="1"/>
    <col min="4103" max="4103" width="10.28515625" style="228" customWidth="1"/>
    <col min="4104" max="4104" width="10.140625" style="228" customWidth="1"/>
    <col min="4105" max="4105" width="11.7109375" style="228" customWidth="1"/>
    <col min="4106" max="4106" width="12.85546875" style="228" customWidth="1"/>
    <col min="4107" max="4107" width="13.85546875" style="228" customWidth="1"/>
    <col min="4108" max="4344" width="9" style="228"/>
    <col min="4345" max="4345" width="6" style="228" customWidth="1"/>
    <col min="4346" max="4346" width="41.7109375" style="228" customWidth="1"/>
    <col min="4347" max="4347" width="10" style="228" customWidth="1"/>
    <col min="4348" max="4348" width="9.28515625" style="228" customWidth="1"/>
    <col min="4349" max="4349" width="9.140625" style="228" customWidth="1"/>
    <col min="4350" max="4350" width="9.28515625" style="228" customWidth="1"/>
    <col min="4351" max="4351" width="9" style="228" customWidth="1"/>
    <col min="4352" max="4352" width="8.28515625" style="228" customWidth="1"/>
    <col min="4353" max="4353" width="9.85546875" style="228" customWidth="1"/>
    <col min="4354" max="4354" width="7.28515625" style="228" customWidth="1"/>
    <col min="4355" max="4355" width="11" style="228" customWidth="1"/>
    <col min="4356" max="4356" width="10.7109375" style="228" customWidth="1"/>
    <col min="4357" max="4357" width="10.28515625" style="228" customWidth="1"/>
    <col min="4358" max="4358" width="13.7109375" style="228" customWidth="1"/>
    <col min="4359" max="4359" width="10.28515625" style="228" customWidth="1"/>
    <col min="4360" max="4360" width="10.140625" style="228" customWidth="1"/>
    <col min="4361" max="4361" width="11.7109375" style="228" customWidth="1"/>
    <col min="4362" max="4362" width="12.85546875" style="228" customWidth="1"/>
    <col min="4363" max="4363" width="13.85546875" style="228" customWidth="1"/>
    <col min="4364" max="4600" width="9" style="228"/>
    <col min="4601" max="4601" width="6" style="228" customWidth="1"/>
    <col min="4602" max="4602" width="41.7109375" style="228" customWidth="1"/>
    <col min="4603" max="4603" width="10" style="228" customWidth="1"/>
    <col min="4604" max="4604" width="9.28515625" style="228" customWidth="1"/>
    <col min="4605" max="4605" width="9.140625" style="228" customWidth="1"/>
    <col min="4606" max="4606" width="9.28515625" style="228" customWidth="1"/>
    <col min="4607" max="4607" width="9" style="228" customWidth="1"/>
    <col min="4608" max="4608" width="8.28515625" style="228" customWidth="1"/>
    <col min="4609" max="4609" width="9.85546875" style="228" customWidth="1"/>
    <col min="4610" max="4610" width="7.28515625" style="228" customWidth="1"/>
    <col min="4611" max="4611" width="11" style="228" customWidth="1"/>
    <col min="4612" max="4612" width="10.7109375" style="228" customWidth="1"/>
    <col min="4613" max="4613" width="10.28515625" style="228" customWidth="1"/>
    <col min="4614" max="4614" width="13.7109375" style="228" customWidth="1"/>
    <col min="4615" max="4615" width="10.28515625" style="228" customWidth="1"/>
    <col min="4616" max="4616" width="10.140625" style="228" customWidth="1"/>
    <col min="4617" max="4617" width="11.7109375" style="228" customWidth="1"/>
    <col min="4618" max="4618" width="12.85546875" style="228" customWidth="1"/>
    <col min="4619" max="4619" width="13.85546875" style="228" customWidth="1"/>
    <col min="4620" max="4856" width="9" style="228"/>
    <col min="4857" max="4857" width="6" style="228" customWidth="1"/>
    <col min="4858" max="4858" width="41.7109375" style="228" customWidth="1"/>
    <col min="4859" max="4859" width="10" style="228" customWidth="1"/>
    <col min="4860" max="4860" width="9.28515625" style="228" customWidth="1"/>
    <col min="4861" max="4861" width="9.140625" style="228" customWidth="1"/>
    <col min="4862" max="4862" width="9.28515625" style="228" customWidth="1"/>
    <col min="4863" max="4863" width="9" style="228" customWidth="1"/>
    <col min="4864" max="4864" width="8.28515625" style="228" customWidth="1"/>
    <col min="4865" max="4865" width="9.85546875" style="228" customWidth="1"/>
    <col min="4866" max="4866" width="7.28515625" style="228" customWidth="1"/>
    <col min="4867" max="4867" width="11" style="228" customWidth="1"/>
    <col min="4868" max="4868" width="10.7109375" style="228" customWidth="1"/>
    <col min="4869" max="4869" width="10.28515625" style="228" customWidth="1"/>
    <col min="4870" max="4870" width="13.7109375" style="228" customWidth="1"/>
    <col min="4871" max="4871" width="10.28515625" style="228" customWidth="1"/>
    <col min="4872" max="4872" width="10.140625" style="228" customWidth="1"/>
    <col min="4873" max="4873" width="11.7109375" style="228" customWidth="1"/>
    <col min="4874" max="4874" width="12.85546875" style="228" customWidth="1"/>
    <col min="4875" max="4875" width="13.85546875" style="228" customWidth="1"/>
    <col min="4876" max="5112" width="9" style="228"/>
    <col min="5113" max="5113" width="6" style="228" customWidth="1"/>
    <col min="5114" max="5114" width="41.7109375" style="228" customWidth="1"/>
    <col min="5115" max="5115" width="10" style="228" customWidth="1"/>
    <col min="5116" max="5116" width="9.28515625" style="228" customWidth="1"/>
    <col min="5117" max="5117" width="9.140625" style="228" customWidth="1"/>
    <col min="5118" max="5118" width="9.28515625" style="228" customWidth="1"/>
    <col min="5119" max="5119" width="9" style="228" customWidth="1"/>
    <col min="5120" max="5120" width="8.28515625" style="228" customWidth="1"/>
    <col min="5121" max="5121" width="9.85546875" style="228" customWidth="1"/>
    <col min="5122" max="5122" width="7.28515625" style="228" customWidth="1"/>
    <col min="5123" max="5123" width="11" style="228" customWidth="1"/>
    <col min="5124" max="5124" width="10.7109375" style="228" customWidth="1"/>
    <col min="5125" max="5125" width="10.28515625" style="228" customWidth="1"/>
    <col min="5126" max="5126" width="13.7109375" style="228" customWidth="1"/>
    <col min="5127" max="5127" width="10.28515625" style="228" customWidth="1"/>
    <col min="5128" max="5128" width="10.140625" style="228" customWidth="1"/>
    <col min="5129" max="5129" width="11.7109375" style="228" customWidth="1"/>
    <col min="5130" max="5130" width="12.85546875" style="228" customWidth="1"/>
    <col min="5131" max="5131" width="13.85546875" style="228" customWidth="1"/>
    <col min="5132" max="5368" width="9" style="228"/>
    <col min="5369" max="5369" width="6" style="228" customWidth="1"/>
    <col min="5370" max="5370" width="41.7109375" style="228" customWidth="1"/>
    <col min="5371" max="5371" width="10" style="228" customWidth="1"/>
    <col min="5372" max="5372" width="9.28515625" style="228" customWidth="1"/>
    <col min="5373" max="5373" width="9.140625" style="228" customWidth="1"/>
    <col min="5374" max="5374" width="9.28515625" style="228" customWidth="1"/>
    <col min="5375" max="5375" width="9" style="228" customWidth="1"/>
    <col min="5376" max="5376" width="8.28515625" style="228" customWidth="1"/>
    <col min="5377" max="5377" width="9.85546875" style="228" customWidth="1"/>
    <col min="5378" max="5378" width="7.28515625" style="228" customWidth="1"/>
    <col min="5379" max="5379" width="11" style="228" customWidth="1"/>
    <col min="5380" max="5380" width="10.7109375" style="228" customWidth="1"/>
    <col min="5381" max="5381" width="10.28515625" style="228" customWidth="1"/>
    <col min="5382" max="5382" width="13.7109375" style="228" customWidth="1"/>
    <col min="5383" max="5383" width="10.28515625" style="228" customWidth="1"/>
    <col min="5384" max="5384" width="10.140625" style="228" customWidth="1"/>
    <col min="5385" max="5385" width="11.7109375" style="228" customWidth="1"/>
    <col min="5386" max="5386" width="12.85546875" style="228" customWidth="1"/>
    <col min="5387" max="5387" width="13.85546875" style="228" customWidth="1"/>
    <col min="5388" max="5624" width="9" style="228"/>
    <col min="5625" max="5625" width="6" style="228" customWidth="1"/>
    <col min="5626" max="5626" width="41.7109375" style="228" customWidth="1"/>
    <col min="5627" max="5627" width="10" style="228" customWidth="1"/>
    <col min="5628" max="5628" width="9.28515625" style="228" customWidth="1"/>
    <col min="5629" max="5629" width="9.140625" style="228" customWidth="1"/>
    <col min="5630" max="5630" width="9.28515625" style="228" customWidth="1"/>
    <col min="5631" max="5631" width="9" style="228" customWidth="1"/>
    <col min="5632" max="5632" width="8.28515625" style="228" customWidth="1"/>
    <col min="5633" max="5633" width="9.85546875" style="228" customWidth="1"/>
    <col min="5634" max="5634" width="7.28515625" style="228" customWidth="1"/>
    <col min="5635" max="5635" width="11" style="228" customWidth="1"/>
    <col min="5636" max="5636" width="10.7109375" style="228" customWidth="1"/>
    <col min="5637" max="5637" width="10.28515625" style="228" customWidth="1"/>
    <col min="5638" max="5638" width="13.7109375" style="228" customWidth="1"/>
    <col min="5639" max="5639" width="10.28515625" style="228" customWidth="1"/>
    <col min="5640" max="5640" width="10.140625" style="228" customWidth="1"/>
    <col min="5641" max="5641" width="11.7109375" style="228" customWidth="1"/>
    <col min="5642" max="5642" width="12.85546875" style="228" customWidth="1"/>
    <col min="5643" max="5643" width="13.85546875" style="228" customWidth="1"/>
    <col min="5644" max="5880" width="9" style="228"/>
    <col min="5881" max="5881" width="6" style="228" customWidth="1"/>
    <col min="5882" max="5882" width="41.7109375" style="228" customWidth="1"/>
    <col min="5883" max="5883" width="10" style="228" customWidth="1"/>
    <col min="5884" max="5884" width="9.28515625" style="228" customWidth="1"/>
    <col min="5885" max="5885" width="9.140625" style="228" customWidth="1"/>
    <col min="5886" max="5886" width="9.28515625" style="228" customWidth="1"/>
    <col min="5887" max="5887" width="9" style="228" customWidth="1"/>
    <col min="5888" max="5888" width="8.28515625" style="228" customWidth="1"/>
    <col min="5889" max="5889" width="9.85546875" style="228" customWidth="1"/>
    <col min="5890" max="5890" width="7.28515625" style="228" customWidth="1"/>
    <col min="5891" max="5891" width="11" style="228" customWidth="1"/>
    <col min="5892" max="5892" width="10.7109375" style="228" customWidth="1"/>
    <col min="5893" max="5893" width="10.28515625" style="228" customWidth="1"/>
    <col min="5894" max="5894" width="13.7109375" style="228" customWidth="1"/>
    <col min="5895" max="5895" width="10.28515625" style="228" customWidth="1"/>
    <col min="5896" max="5896" width="10.140625" style="228" customWidth="1"/>
    <col min="5897" max="5897" width="11.7109375" style="228" customWidth="1"/>
    <col min="5898" max="5898" width="12.85546875" style="228" customWidth="1"/>
    <col min="5899" max="5899" width="13.85546875" style="228" customWidth="1"/>
    <col min="5900" max="6136" width="9" style="228"/>
    <col min="6137" max="6137" width="6" style="228" customWidth="1"/>
    <col min="6138" max="6138" width="41.7109375" style="228" customWidth="1"/>
    <col min="6139" max="6139" width="10" style="228" customWidth="1"/>
    <col min="6140" max="6140" width="9.28515625" style="228" customWidth="1"/>
    <col min="6141" max="6141" width="9.140625" style="228" customWidth="1"/>
    <col min="6142" max="6142" width="9.28515625" style="228" customWidth="1"/>
    <col min="6143" max="6143" width="9" style="228" customWidth="1"/>
    <col min="6144" max="6144" width="8.28515625" style="228" customWidth="1"/>
    <col min="6145" max="6145" width="9.85546875" style="228" customWidth="1"/>
    <col min="6146" max="6146" width="7.28515625" style="228" customWidth="1"/>
    <col min="6147" max="6147" width="11" style="228" customWidth="1"/>
    <col min="6148" max="6148" width="10.7109375" style="228" customWidth="1"/>
    <col min="6149" max="6149" width="10.28515625" style="228" customWidth="1"/>
    <col min="6150" max="6150" width="13.7109375" style="228" customWidth="1"/>
    <col min="6151" max="6151" width="10.28515625" style="228" customWidth="1"/>
    <col min="6152" max="6152" width="10.140625" style="228" customWidth="1"/>
    <col min="6153" max="6153" width="11.7109375" style="228" customWidth="1"/>
    <col min="6154" max="6154" width="12.85546875" style="228" customWidth="1"/>
    <col min="6155" max="6155" width="13.85546875" style="228" customWidth="1"/>
    <col min="6156" max="6392" width="9" style="228"/>
    <col min="6393" max="6393" width="6" style="228" customWidth="1"/>
    <col min="6394" max="6394" width="41.7109375" style="228" customWidth="1"/>
    <col min="6395" max="6395" width="10" style="228" customWidth="1"/>
    <col min="6396" max="6396" width="9.28515625" style="228" customWidth="1"/>
    <col min="6397" max="6397" width="9.140625" style="228" customWidth="1"/>
    <col min="6398" max="6398" width="9.28515625" style="228" customWidth="1"/>
    <col min="6399" max="6399" width="9" style="228" customWidth="1"/>
    <col min="6400" max="6400" width="8.28515625" style="228" customWidth="1"/>
    <col min="6401" max="6401" width="9.85546875" style="228" customWidth="1"/>
    <col min="6402" max="6402" width="7.28515625" style="228" customWidth="1"/>
    <col min="6403" max="6403" width="11" style="228" customWidth="1"/>
    <col min="6404" max="6404" width="10.7109375" style="228" customWidth="1"/>
    <col min="6405" max="6405" width="10.28515625" style="228" customWidth="1"/>
    <col min="6406" max="6406" width="13.7109375" style="228" customWidth="1"/>
    <col min="6407" max="6407" width="10.28515625" style="228" customWidth="1"/>
    <col min="6408" max="6408" width="10.140625" style="228" customWidth="1"/>
    <col min="6409" max="6409" width="11.7109375" style="228" customWidth="1"/>
    <col min="6410" max="6410" width="12.85546875" style="228" customWidth="1"/>
    <col min="6411" max="6411" width="13.85546875" style="228" customWidth="1"/>
    <col min="6412" max="6648" width="9" style="228"/>
    <col min="6649" max="6649" width="6" style="228" customWidth="1"/>
    <col min="6650" max="6650" width="41.7109375" style="228" customWidth="1"/>
    <col min="6651" max="6651" width="10" style="228" customWidth="1"/>
    <col min="6652" max="6652" width="9.28515625" style="228" customWidth="1"/>
    <col min="6653" max="6653" width="9.140625" style="228" customWidth="1"/>
    <col min="6654" max="6654" width="9.28515625" style="228" customWidth="1"/>
    <col min="6655" max="6655" width="9" style="228" customWidth="1"/>
    <col min="6656" max="6656" width="8.28515625" style="228" customWidth="1"/>
    <col min="6657" max="6657" width="9.85546875" style="228" customWidth="1"/>
    <col min="6658" max="6658" width="7.28515625" style="228" customWidth="1"/>
    <col min="6659" max="6659" width="11" style="228" customWidth="1"/>
    <col min="6660" max="6660" width="10.7109375" style="228" customWidth="1"/>
    <col min="6661" max="6661" width="10.28515625" style="228" customWidth="1"/>
    <col min="6662" max="6662" width="13.7109375" style="228" customWidth="1"/>
    <col min="6663" max="6663" width="10.28515625" style="228" customWidth="1"/>
    <col min="6664" max="6664" width="10.140625" style="228" customWidth="1"/>
    <col min="6665" max="6665" width="11.7109375" style="228" customWidth="1"/>
    <col min="6666" max="6666" width="12.85546875" style="228" customWidth="1"/>
    <col min="6667" max="6667" width="13.85546875" style="228" customWidth="1"/>
    <col min="6668" max="6904" width="9" style="228"/>
    <col min="6905" max="6905" width="6" style="228" customWidth="1"/>
    <col min="6906" max="6906" width="41.7109375" style="228" customWidth="1"/>
    <col min="6907" max="6907" width="10" style="228" customWidth="1"/>
    <col min="6908" max="6908" width="9.28515625" style="228" customWidth="1"/>
    <col min="6909" max="6909" width="9.140625" style="228" customWidth="1"/>
    <col min="6910" max="6910" width="9.28515625" style="228" customWidth="1"/>
    <col min="6911" max="6911" width="9" style="228" customWidth="1"/>
    <col min="6912" max="6912" width="8.28515625" style="228" customWidth="1"/>
    <col min="6913" max="6913" width="9.85546875" style="228" customWidth="1"/>
    <col min="6914" max="6914" width="7.28515625" style="228" customWidth="1"/>
    <col min="6915" max="6915" width="11" style="228" customWidth="1"/>
    <col min="6916" max="6916" width="10.7109375" style="228" customWidth="1"/>
    <col min="6917" max="6917" width="10.28515625" style="228" customWidth="1"/>
    <col min="6918" max="6918" width="13.7109375" style="228" customWidth="1"/>
    <col min="6919" max="6919" width="10.28515625" style="228" customWidth="1"/>
    <col min="6920" max="6920" width="10.140625" style="228" customWidth="1"/>
    <col min="6921" max="6921" width="11.7109375" style="228" customWidth="1"/>
    <col min="6922" max="6922" width="12.85546875" style="228" customWidth="1"/>
    <col min="6923" max="6923" width="13.85546875" style="228" customWidth="1"/>
    <col min="6924" max="7160" width="9" style="228"/>
    <col min="7161" max="7161" width="6" style="228" customWidth="1"/>
    <col min="7162" max="7162" width="41.7109375" style="228" customWidth="1"/>
    <col min="7163" max="7163" width="10" style="228" customWidth="1"/>
    <col min="7164" max="7164" width="9.28515625" style="228" customWidth="1"/>
    <col min="7165" max="7165" width="9.140625" style="228" customWidth="1"/>
    <col min="7166" max="7166" width="9.28515625" style="228" customWidth="1"/>
    <col min="7167" max="7167" width="9" style="228" customWidth="1"/>
    <col min="7168" max="7168" width="8.28515625" style="228" customWidth="1"/>
    <col min="7169" max="7169" width="9.85546875" style="228" customWidth="1"/>
    <col min="7170" max="7170" width="7.28515625" style="228" customWidth="1"/>
    <col min="7171" max="7171" width="11" style="228" customWidth="1"/>
    <col min="7172" max="7172" width="10.7109375" style="228" customWidth="1"/>
    <col min="7173" max="7173" width="10.28515625" style="228" customWidth="1"/>
    <col min="7174" max="7174" width="13.7109375" style="228" customWidth="1"/>
    <col min="7175" max="7175" width="10.28515625" style="228" customWidth="1"/>
    <col min="7176" max="7176" width="10.140625" style="228" customWidth="1"/>
    <col min="7177" max="7177" width="11.7109375" style="228" customWidth="1"/>
    <col min="7178" max="7178" width="12.85546875" style="228" customWidth="1"/>
    <col min="7179" max="7179" width="13.85546875" style="228" customWidth="1"/>
    <col min="7180" max="7416" width="9" style="228"/>
    <col min="7417" max="7417" width="6" style="228" customWidth="1"/>
    <col min="7418" max="7418" width="41.7109375" style="228" customWidth="1"/>
    <col min="7419" max="7419" width="10" style="228" customWidth="1"/>
    <col min="7420" max="7420" width="9.28515625" style="228" customWidth="1"/>
    <col min="7421" max="7421" width="9.140625" style="228" customWidth="1"/>
    <col min="7422" max="7422" width="9.28515625" style="228" customWidth="1"/>
    <col min="7423" max="7423" width="9" style="228" customWidth="1"/>
    <col min="7424" max="7424" width="8.28515625" style="228" customWidth="1"/>
    <col min="7425" max="7425" width="9.85546875" style="228" customWidth="1"/>
    <col min="7426" max="7426" width="7.28515625" style="228" customWidth="1"/>
    <col min="7427" max="7427" width="11" style="228" customWidth="1"/>
    <col min="7428" max="7428" width="10.7109375" style="228" customWidth="1"/>
    <col min="7429" max="7429" width="10.28515625" style="228" customWidth="1"/>
    <col min="7430" max="7430" width="13.7109375" style="228" customWidth="1"/>
    <col min="7431" max="7431" width="10.28515625" style="228" customWidth="1"/>
    <col min="7432" max="7432" width="10.140625" style="228" customWidth="1"/>
    <col min="7433" max="7433" width="11.7109375" style="228" customWidth="1"/>
    <col min="7434" max="7434" width="12.85546875" style="228" customWidth="1"/>
    <col min="7435" max="7435" width="13.85546875" style="228" customWidth="1"/>
    <col min="7436" max="7672" width="9" style="228"/>
    <col min="7673" max="7673" width="6" style="228" customWidth="1"/>
    <col min="7674" max="7674" width="41.7109375" style="228" customWidth="1"/>
    <col min="7675" max="7675" width="10" style="228" customWidth="1"/>
    <col min="7676" max="7676" width="9.28515625" style="228" customWidth="1"/>
    <col min="7677" max="7677" width="9.140625" style="228" customWidth="1"/>
    <col min="7678" max="7678" width="9.28515625" style="228" customWidth="1"/>
    <col min="7679" max="7679" width="9" style="228" customWidth="1"/>
    <col min="7680" max="7680" width="8.28515625" style="228" customWidth="1"/>
    <col min="7681" max="7681" width="9.85546875" style="228" customWidth="1"/>
    <col min="7682" max="7682" width="7.28515625" style="228" customWidth="1"/>
    <col min="7683" max="7683" width="11" style="228" customWidth="1"/>
    <col min="7684" max="7684" width="10.7109375" style="228" customWidth="1"/>
    <col min="7685" max="7685" width="10.28515625" style="228" customWidth="1"/>
    <col min="7686" max="7686" width="13.7109375" style="228" customWidth="1"/>
    <col min="7687" max="7687" width="10.28515625" style="228" customWidth="1"/>
    <col min="7688" max="7688" width="10.140625" style="228" customWidth="1"/>
    <col min="7689" max="7689" width="11.7109375" style="228" customWidth="1"/>
    <col min="7690" max="7690" width="12.85546875" style="228" customWidth="1"/>
    <col min="7691" max="7691" width="13.85546875" style="228" customWidth="1"/>
    <col min="7692" max="7928" width="9" style="228"/>
    <col min="7929" max="7929" width="6" style="228" customWidth="1"/>
    <col min="7930" max="7930" width="41.7109375" style="228" customWidth="1"/>
    <col min="7931" max="7931" width="10" style="228" customWidth="1"/>
    <col min="7932" max="7932" width="9.28515625" style="228" customWidth="1"/>
    <col min="7933" max="7933" width="9.140625" style="228" customWidth="1"/>
    <col min="7934" max="7934" width="9.28515625" style="228" customWidth="1"/>
    <col min="7935" max="7935" width="9" style="228" customWidth="1"/>
    <col min="7936" max="7936" width="8.28515625" style="228" customWidth="1"/>
    <col min="7937" max="7937" width="9.85546875" style="228" customWidth="1"/>
    <col min="7938" max="7938" width="7.28515625" style="228" customWidth="1"/>
    <col min="7939" max="7939" width="11" style="228" customWidth="1"/>
    <col min="7940" max="7940" width="10.7109375" style="228" customWidth="1"/>
    <col min="7941" max="7941" width="10.28515625" style="228" customWidth="1"/>
    <col min="7942" max="7942" width="13.7109375" style="228" customWidth="1"/>
    <col min="7943" max="7943" width="10.28515625" style="228" customWidth="1"/>
    <col min="7944" max="7944" width="10.140625" style="228" customWidth="1"/>
    <col min="7945" max="7945" width="11.7109375" style="228" customWidth="1"/>
    <col min="7946" max="7946" width="12.85546875" style="228" customWidth="1"/>
    <col min="7947" max="7947" width="13.85546875" style="228" customWidth="1"/>
    <col min="7948" max="8184" width="9" style="228"/>
    <col min="8185" max="8185" width="6" style="228" customWidth="1"/>
    <col min="8186" max="8186" width="41.7109375" style="228" customWidth="1"/>
    <col min="8187" max="8187" width="10" style="228" customWidth="1"/>
    <col min="8188" max="8188" width="9.28515625" style="228" customWidth="1"/>
    <col min="8189" max="8189" width="9.140625" style="228" customWidth="1"/>
    <col min="8190" max="8190" width="9.28515625" style="228" customWidth="1"/>
    <col min="8191" max="8191" width="9" style="228" customWidth="1"/>
    <col min="8192" max="8192" width="8.28515625" style="228" customWidth="1"/>
    <col min="8193" max="8193" width="9.85546875" style="228" customWidth="1"/>
    <col min="8194" max="8194" width="7.28515625" style="228" customWidth="1"/>
    <col min="8195" max="8195" width="11" style="228" customWidth="1"/>
    <col min="8196" max="8196" width="10.7109375" style="228" customWidth="1"/>
    <col min="8197" max="8197" width="10.28515625" style="228" customWidth="1"/>
    <col min="8198" max="8198" width="13.7109375" style="228" customWidth="1"/>
    <col min="8199" max="8199" width="10.28515625" style="228" customWidth="1"/>
    <col min="8200" max="8200" width="10.140625" style="228" customWidth="1"/>
    <col min="8201" max="8201" width="11.7109375" style="228" customWidth="1"/>
    <col min="8202" max="8202" width="12.85546875" style="228" customWidth="1"/>
    <col min="8203" max="8203" width="13.85546875" style="228" customWidth="1"/>
    <col min="8204" max="8440" width="9" style="228"/>
    <col min="8441" max="8441" width="6" style="228" customWidth="1"/>
    <col min="8442" max="8442" width="41.7109375" style="228" customWidth="1"/>
    <col min="8443" max="8443" width="10" style="228" customWidth="1"/>
    <col min="8444" max="8444" width="9.28515625" style="228" customWidth="1"/>
    <col min="8445" max="8445" width="9.140625" style="228" customWidth="1"/>
    <col min="8446" max="8446" width="9.28515625" style="228" customWidth="1"/>
    <col min="8447" max="8447" width="9" style="228" customWidth="1"/>
    <col min="8448" max="8448" width="8.28515625" style="228" customWidth="1"/>
    <col min="8449" max="8449" width="9.85546875" style="228" customWidth="1"/>
    <col min="8450" max="8450" width="7.28515625" style="228" customWidth="1"/>
    <col min="8451" max="8451" width="11" style="228" customWidth="1"/>
    <col min="8452" max="8452" width="10.7109375" style="228" customWidth="1"/>
    <col min="8453" max="8453" width="10.28515625" style="228" customWidth="1"/>
    <col min="8454" max="8454" width="13.7109375" style="228" customWidth="1"/>
    <col min="8455" max="8455" width="10.28515625" style="228" customWidth="1"/>
    <col min="8456" max="8456" width="10.140625" style="228" customWidth="1"/>
    <col min="8457" max="8457" width="11.7109375" style="228" customWidth="1"/>
    <col min="8458" max="8458" width="12.85546875" style="228" customWidth="1"/>
    <col min="8459" max="8459" width="13.85546875" style="228" customWidth="1"/>
    <col min="8460" max="8696" width="9" style="228"/>
    <col min="8697" max="8697" width="6" style="228" customWidth="1"/>
    <col min="8698" max="8698" width="41.7109375" style="228" customWidth="1"/>
    <col min="8699" max="8699" width="10" style="228" customWidth="1"/>
    <col min="8700" max="8700" width="9.28515625" style="228" customWidth="1"/>
    <col min="8701" max="8701" width="9.140625" style="228" customWidth="1"/>
    <col min="8702" max="8702" width="9.28515625" style="228" customWidth="1"/>
    <col min="8703" max="8703" width="9" style="228" customWidth="1"/>
    <col min="8704" max="8704" width="8.28515625" style="228" customWidth="1"/>
    <col min="8705" max="8705" width="9.85546875" style="228" customWidth="1"/>
    <col min="8706" max="8706" width="7.28515625" style="228" customWidth="1"/>
    <col min="8707" max="8707" width="11" style="228" customWidth="1"/>
    <col min="8708" max="8708" width="10.7109375" style="228" customWidth="1"/>
    <col min="8709" max="8709" width="10.28515625" style="228" customWidth="1"/>
    <col min="8710" max="8710" width="13.7109375" style="228" customWidth="1"/>
    <col min="8711" max="8711" width="10.28515625" style="228" customWidth="1"/>
    <col min="8712" max="8712" width="10.140625" style="228" customWidth="1"/>
    <col min="8713" max="8713" width="11.7109375" style="228" customWidth="1"/>
    <col min="8714" max="8714" width="12.85546875" style="228" customWidth="1"/>
    <col min="8715" max="8715" width="13.85546875" style="228" customWidth="1"/>
    <col min="8716" max="8952" width="9" style="228"/>
    <col min="8953" max="8953" width="6" style="228" customWidth="1"/>
    <col min="8954" max="8954" width="41.7109375" style="228" customWidth="1"/>
    <col min="8955" max="8955" width="10" style="228" customWidth="1"/>
    <col min="8956" max="8956" width="9.28515625" style="228" customWidth="1"/>
    <col min="8957" max="8957" width="9.140625" style="228" customWidth="1"/>
    <col min="8958" max="8958" width="9.28515625" style="228" customWidth="1"/>
    <col min="8959" max="8959" width="9" style="228" customWidth="1"/>
    <col min="8960" max="8960" width="8.28515625" style="228" customWidth="1"/>
    <col min="8961" max="8961" width="9.85546875" style="228" customWidth="1"/>
    <col min="8962" max="8962" width="7.28515625" style="228" customWidth="1"/>
    <col min="8963" max="8963" width="11" style="228" customWidth="1"/>
    <col min="8964" max="8964" width="10.7109375" style="228" customWidth="1"/>
    <col min="8965" max="8965" width="10.28515625" style="228" customWidth="1"/>
    <col min="8966" max="8966" width="13.7109375" style="228" customWidth="1"/>
    <col min="8967" max="8967" width="10.28515625" style="228" customWidth="1"/>
    <col min="8968" max="8968" width="10.140625" style="228" customWidth="1"/>
    <col min="8969" max="8969" width="11.7109375" style="228" customWidth="1"/>
    <col min="8970" max="8970" width="12.85546875" style="228" customWidth="1"/>
    <col min="8971" max="8971" width="13.85546875" style="228" customWidth="1"/>
    <col min="8972" max="9208" width="9" style="228"/>
    <col min="9209" max="9209" width="6" style="228" customWidth="1"/>
    <col min="9210" max="9210" width="41.7109375" style="228" customWidth="1"/>
    <col min="9211" max="9211" width="10" style="228" customWidth="1"/>
    <col min="9212" max="9212" width="9.28515625" style="228" customWidth="1"/>
    <col min="9213" max="9213" width="9.140625" style="228" customWidth="1"/>
    <col min="9214" max="9214" width="9.28515625" style="228" customWidth="1"/>
    <col min="9215" max="9215" width="9" style="228" customWidth="1"/>
    <col min="9216" max="9216" width="8.28515625" style="228" customWidth="1"/>
    <col min="9217" max="9217" width="9.85546875" style="228" customWidth="1"/>
    <col min="9218" max="9218" width="7.28515625" style="228" customWidth="1"/>
    <col min="9219" max="9219" width="11" style="228" customWidth="1"/>
    <col min="9220" max="9220" width="10.7109375" style="228" customWidth="1"/>
    <col min="9221" max="9221" width="10.28515625" style="228" customWidth="1"/>
    <col min="9222" max="9222" width="13.7109375" style="228" customWidth="1"/>
    <col min="9223" max="9223" width="10.28515625" style="228" customWidth="1"/>
    <col min="9224" max="9224" width="10.140625" style="228" customWidth="1"/>
    <col min="9225" max="9225" width="11.7109375" style="228" customWidth="1"/>
    <col min="9226" max="9226" width="12.85546875" style="228" customWidth="1"/>
    <col min="9227" max="9227" width="13.85546875" style="228" customWidth="1"/>
    <col min="9228" max="9464" width="9" style="228"/>
    <col min="9465" max="9465" width="6" style="228" customWidth="1"/>
    <col min="9466" max="9466" width="41.7109375" style="228" customWidth="1"/>
    <col min="9467" max="9467" width="10" style="228" customWidth="1"/>
    <col min="9468" max="9468" width="9.28515625" style="228" customWidth="1"/>
    <col min="9469" max="9469" width="9.140625" style="228" customWidth="1"/>
    <col min="9470" max="9470" width="9.28515625" style="228" customWidth="1"/>
    <col min="9471" max="9471" width="9" style="228" customWidth="1"/>
    <col min="9472" max="9472" width="8.28515625" style="228" customWidth="1"/>
    <col min="9473" max="9473" width="9.85546875" style="228" customWidth="1"/>
    <col min="9474" max="9474" width="7.28515625" style="228" customWidth="1"/>
    <col min="9475" max="9475" width="11" style="228" customWidth="1"/>
    <col min="9476" max="9476" width="10.7109375" style="228" customWidth="1"/>
    <col min="9477" max="9477" width="10.28515625" style="228" customWidth="1"/>
    <col min="9478" max="9478" width="13.7109375" style="228" customWidth="1"/>
    <col min="9479" max="9479" width="10.28515625" style="228" customWidth="1"/>
    <col min="9480" max="9480" width="10.140625" style="228" customWidth="1"/>
    <col min="9481" max="9481" width="11.7109375" style="228" customWidth="1"/>
    <col min="9482" max="9482" width="12.85546875" style="228" customWidth="1"/>
    <col min="9483" max="9483" width="13.85546875" style="228" customWidth="1"/>
    <col min="9484" max="9720" width="9" style="228"/>
    <col min="9721" max="9721" width="6" style="228" customWidth="1"/>
    <col min="9722" max="9722" width="41.7109375" style="228" customWidth="1"/>
    <col min="9723" max="9723" width="10" style="228" customWidth="1"/>
    <col min="9724" max="9724" width="9.28515625" style="228" customWidth="1"/>
    <col min="9725" max="9725" width="9.140625" style="228" customWidth="1"/>
    <col min="9726" max="9726" width="9.28515625" style="228" customWidth="1"/>
    <col min="9727" max="9727" width="9" style="228" customWidth="1"/>
    <col min="9728" max="9728" width="8.28515625" style="228" customWidth="1"/>
    <col min="9729" max="9729" width="9.85546875" style="228" customWidth="1"/>
    <col min="9730" max="9730" width="7.28515625" style="228" customWidth="1"/>
    <col min="9731" max="9731" width="11" style="228" customWidth="1"/>
    <col min="9732" max="9732" width="10.7109375" style="228" customWidth="1"/>
    <col min="9733" max="9733" width="10.28515625" style="228" customWidth="1"/>
    <col min="9734" max="9734" width="13.7109375" style="228" customWidth="1"/>
    <col min="9735" max="9735" width="10.28515625" style="228" customWidth="1"/>
    <col min="9736" max="9736" width="10.140625" style="228" customWidth="1"/>
    <col min="9737" max="9737" width="11.7109375" style="228" customWidth="1"/>
    <col min="9738" max="9738" width="12.85546875" style="228" customWidth="1"/>
    <col min="9739" max="9739" width="13.85546875" style="228" customWidth="1"/>
    <col min="9740" max="9976" width="9" style="228"/>
    <col min="9977" max="9977" width="6" style="228" customWidth="1"/>
    <col min="9978" max="9978" width="41.7109375" style="228" customWidth="1"/>
    <col min="9979" max="9979" width="10" style="228" customWidth="1"/>
    <col min="9980" max="9980" width="9.28515625" style="228" customWidth="1"/>
    <col min="9981" max="9981" width="9.140625" style="228" customWidth="1"/>
    <col min="9982" max="9982" width="9.28515625" style="228" customWidth="1"/>
    <col min="9983" max="9983" width="9" style="228" customWidth="1"/>
    <col min="9984" max="9984" width="8.28515625" style="228" customWidth="1"/>
    <col min="9985" max="9985" width="9.85546875" style="228" customWidth="1"/>
    <col min="9986" max="9986" width="7.28515625" style="228" customWidth="1"/>
    <col min="9987" max="9987" width="11" style="228" customWidth="1"/>
    <col min="9988" max="9988" width="10.7109375" style="228" customWidth="1"/>
    <col min="9989" max="9989" width="10.28515625" style="228" customWidth="1"/>
    <col min="9990" max="9990" width="13.7109375" style="228" customWidth="1"/>
    <col min="9991" max="9991" width="10.28515625" style="228" customWidth="1"/>
    <col min="9992" max="9992" width="10.140625" style="228" customWidth="1"/>
    <col min="9993" max="9993" width="11.7109375" style="228" customWidth="1"/>
    <col min="9994" max="9994" width="12.85546875" style="228" customWidth="1"/>
    <col min="9995" max="9995" width="13.85546875" style="228" customWidth="1"/>
    <col min="9996" max="10232" width="9" style="228"/>
    <col min="10233" max="10233" width="6" style="228" customWidth="1"/>
    <col min="10234" max="10234" width="41.7109375" style="228" customWidth="1"/>
    <col min="10235" max="10235" width="10" style="228" customWidth="1"/>
    <col min="10236" max="10236" width="9.28515625" style="228" customWidth="1"/>
    <col min="10237" max="10237" width="9.140625" style="228" customWidth="1"/>
    <col min="10238" max="10238" width="9.28515625" style="228" customWidth="1"/>
    <col min="10239" max="10239" width="9" style="228" customWidth="1"/>
    <col min="10240" max="10240" width="8.28515625" style="228" customWidth="1"/>
    <col min="10241" max="10241" width="9.85546875" style="228" customWidth="1"/>
    <col min="10242" max="10242" width="7.28515625" style="228" customWidth="1"/>
    <col min="10243" max="10243" width="11" style="228" customWidth="1"/>
    <col min="10244" max="10244" width="10.7109375" style="228" customWidth="1"/>
    <col min="10245" max="10245" width="10.28515625" style="228" customWidth="1"/>
    <col min="10246" max="10246" width="13.7109375" style="228" customWidth="1"/>
    <col min="10247" max="10247" width="10.28515625" style="228" customWidth="1"/>
    <col min="10248" max="10248" width="10.140625" style="228" customWidth="1"/>
    <col min="10249" max="10249" width="11.7109375" style="228" customWidth="1"/>
    <col min="10250" max="10250" width="12.85546875" style="228" customWidth="1"/>
    <col min="10251" max="10251" width="13.85546875" style="228" customWidth="1"/>
    <col min="10252" max="10488" width="9" style="228"/>
    <col min="10489" max="10489" width="6" style="228" customWidth="1"/>
    <col min="10490" max="10490" width="41.7109375" style="228" customWidth="1"/>
    <col min="10491" max="10491" width="10" style="228" customWidth="1"/>
    <col min="10492" max="10492" width="9.28515625" style="228" customWidth="1"/>
    <col min="10493" max="10493" width="9.140625" style="228" customWidth="1"/>
    <col min="10494" max="10494" width="9.28515625" style="228" customWidth="1"/>
    <col min="10495" max="10495" width="9" style="228" customWidth="1"/>
    <col min="10496" max="10496" width="8.28515625" style="228" customWidth="1"/>
    <col min="10497" max="10497" width="9.85546875" style="228" customWidth="1"/>
    <col min="10498" max="10498" width="7.28515625" style="228" customWidth="1"/>
    <col min="10499" max="10499" width="11" style="228" customWidth="1"/>
    <col min="10500" max="10500" width="10.7109375" style="228" customWidth="1"/>
    <col min="10501" max="10501" width="10.28515625" style="228" customWidth="1"/>
    <col min="10502" max="10502" width="13.7109375" style="228" customWidth="1"/>
    <col min="10503" max="10503" width="10.28515625" style="228" customWidth="1"/>
    <col min="10504" max="10504" width="10.140625" style="228" customWidth="1"/>
    <col min="10505" max="10505" width="11.7109375" style="228" customWidth="1"/>
    <col min="10506" max="10506" width="12.85546875" style="228" customWidth="1"/>
    <col min="10507" max="10507" width="13.85546875" style="228" customWidth="1"/>
    <col min="10508" max="10744" width="9" style="228"/>
    <col min="10745" max="10745" width="6" style="228" customWidth="1"/>
    <col min="10746" max="10746" width="41.7109375" style="228" customWidth="1"/>
    <col min="10747" max="10747" width="10" style="228" customWidth="1"/>
    <col min="10748" max="10748" width="9.28515625" style="228" customWidth="1"/>
    <col min="10749" max="10749" width="9.140625" style="228" customWidth="1"/>
    <col min="10750" max="10750" width="9.28515625" style="228" customWidth="1"/>
    <col min="10751" max="10751" width="9" style="228" customWidth="1"/>
    <col min="10752" max="10752" width="8.28515625" style="228" customWidth="1"/>
    <col min="10753" max="10753" width="9.85546875" style="228" customWidth="1"/>
    <col min="10754" max="10754" width="7.28515625" style="228" customWidth="1"/>
    <col min="10755" max="10755" width="11" style="228" customWidth="1"/>
    <col min="10756" max="10756" width="10.7109375" style="228" customWidth="1"/>
    <col min="10757" max="10757" width="10.28515625" style="228" customWidth="1"/>
    <col min="10758" max="10758" width="13.7109375" style="228" customWidth="1"/>
    <col min="10759" max="10759" width="10.28515625" style="228" customWidth="1"/>
    <col min="10760" max="10760" width="10.140625" style="228" customWidth="1"/>
    <col min="10761" max="10761" width="11.7109375" style="228" customWidth="1"/>
    <col min="10762" max="10762" width="12.85546875" style="228" customWidth="1"/>
    <col min="10763" max="10763" width="13.85546875" style="228" customWidth="1"/>
    <col min="10764" max="11000" width="9" style="228"/>
    <col min="11001" max="11001" width="6" style="228" customWidth="1"/>
    <col min="11002" max="11002" width="41.7109375" style="228" customWidth="1"/>
    <col min="11003" max="11003" width="10" style="228" customWidth="1"/>
    <col min="11004" max="11004" width="9.28515625" style="228" customWidth="1"/>
    <col min="11005" max="11005" width="9.140625" style="228" customWidth="1"/>
    <col min="11006" max="11006" width="9.28515625" style="228" customWidth="1"/>
    <col min="11007" max="11007" width="9" style="228" customWidth="1"/>
    <col min="11008" max="11008" width="8.28515625" style="228" customWidth="1"/>
    <col min="11009" max="11009" width="9.85546875" style="228" customWidth="1"/>
    <col min="11010" max="11010" width="7.28515625" style="228" customWidth="1"/>
    <col min="11011" max="11011" width="11" style="228" customWidth="1"/>
    <col min="11012" max="11012" width="10.7109375" style="228" customWidth="1"/>
    <col min="11013" max="11013" width="10.28515625" style="228" customWidth="1"/>
    <col min="11014" max="11014" width="13.7109375" style="228" customWidth="1"/>
    <col min="11015" max="11015" width="10.28515625" style="228" customWidth="1"/>
    <col min="11016" max="11016" width="10.140625" style="228" customWidth="1"/>
    <col min="11017" max="11017" width="11.7109375" style="228" customWidth="1"/>
    <col min="11018" max="11018" width="12.85546875" style="228" customWidth="1"/>
    <col min="11019" max="11019" width="13.85546875" style="228" customWidth="1"/>
    <col min="11020" max="11256" width="9" style="228"/>
    <col min="11257" max="11257" width="6" style="228" customWidth="1"/>
    <col min="11258" max="11258" width="41.7109375" style="228" customWidth="1"/>
    <col min="11259" max="11259" width="10" style="228" customWidth="1"/>
    <col min="11260" max="11260" width="9.28515625" style="228" customWidth="1"/>
    <col min="11261" max="11261" width="9.140625" style="228" customWidth="1"/>
    <col min="11262" max="11262" width="9.28515625" style="228" customWidth="1"/>
    <col min="11263" max="11263" width="9" style="228" customWidth="1"/>
    <col min="11264" max="11264" width="8.28515625" style="228" customWidth="1"/>
    <col min="11265" max="11265" width="9.85546875" style="228" customWidth="1"/>
    <col min="11266" max="11266" width="7.28515625" style="228" customWidth="1"/>
    <col min="11267" max="11267" width="11" style="228" customWidth="1"/>
    <col min="11268" max="11268" width="10.7109375" style="228" customWidth="1"/>
    <col min="11269" max="11269" width="10.28515625" style="228" customWidth="1"/>
    <col min="11270" max="11270" width="13.7109375" style="228" customWidth="1"/>
    <col min="11271" max="11271" width="10.28515625" style="228" customWidth="1"/>
    <col min="11272" max="11272" width="10.140625" style="228" customWidth="1"/>
    <col min="11273" max="11273" width="11.7109375" style="228" customWidth="1"/>
    <col min="11274" max="11274" width="12.85546875" style="228" customWidth="1"/>
    <col min="11275" max="11275" width="13.85546875" style="228" customWidth="1"/>
    <col min="11276" max="11512" width="9" style="228"/>
    <col min="11513" max="11513" width="6" style="228" customWidth="1"/>
    <col min="11514" max="11514" width="41.7109375" style="228" customWidth="1"/>
    <col min="11515" max="11515" width="10" style="228" customWidth="1"/>
    <col min="11516" max="11516" width="9.28515625" style="228" customWidth="1"/>
    <col min="11517" max="11517" width="9.140625" style="228" customWidth="1"/>
    <col min="11518" max="11518" width="9.28515625" style="228" customWidth="1"/>
    <col min="11519" max="11519" width="9" style="228" customWidth="1"/>
    <col min="11520" max="11520" width="8.28515625" style="228" customWidth="1"/>
    <col min="11521" max="11521" width="9.85546875" style="228" customWidth="1"/>
    <col min="11522" max="11522" width="7.28515625" style="228" customWidth="1"/>
    <col min="11523" max="11523" width="11" style="228" customWidth="1"/>
    <col min="11524" max="11524" width="10.7109375" style="228" customWidth="1"/>
    <col min="11525" max="11525" width="10.28515625" style="228" customWidth="1"/>
    <col min="11526" max="11526" width="13.7109375" style="228" customWidth="1"/>
    <col min="11527" max="11527" width="10.28515625" style="228" customWidth="1"/>
    <col min="11528" max="11528" width="10.140625" style="228" customWidth="1"/>
    <col min="11529" max="11529" width="11.7109375" style="228" customWidth="1"/>
    <col min="11530" max="11530" width="12.85546875" style="228" customWidth="1"/>
    <col min="11531" max="11531" width="13.85546875" style="228" customWidth="1"/>
    <col min="11532" max="11768" width="9" style="228"/>
    <col min="11769" max="11769" width="6" style="228" customWidth="1"/>
    <col min="11770" max="11770" width="41.7109375" style="228" customWidth="1"/>
    <col min="11771" max="11771" width="10" style="228" customWidth="1"/>
    <col min="11772" max="11772" width="9.28515625" style="228" customWidth="1"/>
    <col min="11773" max="11773" width="9.140625" style="228" customWidth="1"/>
    <col min="11774" max="11774" width="9.28515625" style="228" customWidth="1"/>
    <col min="11775" max="11775" width="9" style="228" customWidth="1"/>
    <col min="11776" max="11776" width="8.28515625" style="228" customWidth="1"/>
    <col min="11777" max="11777" width="9.85546875" style="228" customWidth="1"/>
    <col min="11778" max="11778" width="7.28515625" style="228" customWidth="1"/>
    <col min="11779" max="11779" width="11" style="228" customWidth="1"/>
    <col min="11780" max="11780" width="10.7109375" style="228" customWidth="1"/>
    <col min="11781" max="11781" width="10.28515625" style="228" customWidth="1"/>
    <col min="11782" max="11782" width="13.7109375" style="228" customWidth="1"/>
    <col min="11783" max="11783" width="10.28515625" style="228" customWidth="1"/>
    <col min="11784" max="11784" width="10.140625" style="228" customWidth="1"/>
    <col min="11785" max="11785" width="11.7109375" style="228" customWidth="1"/>
    <col min="11786" max="11786" width="12.85546875" style="228" customWidth="1"/>
    <col min="11787" max="11787" width="13.85546875" style="228" customWidth="1"/>
    <col min="11788" max="12024" width="9" style="228"/>
    <col min="12025" max="12025" width="6" style="228" customWidth="1"/>
    <col min="12026" max="12026" width="41.7109375" style="228" customWidth="1"/>
    <col min="12027" max="12027" width="10" style="228" customWidth="1"/>
    <col min="12028" max="12028" width="9.28515625" style="228" customWidth="1"/>
    <col min="12029" max="12029" width="9.140625" style="228" customWidth="1"/>
    <col min="12030" max="12030" width="9.28515625" style="228" customWidth="1"/>
    <col min="12031" max="12031" width="9" style="228" customWidth="1"/>
    <col min="12032" max="12032" width="8.28515625" style="228" customWidth="1"/>
    <col min="12033" max="12033" width="9.85546875" style="228" customWidth="1"/>
    <col min="12034" max="12034" width="7.28515625" style="228" customWidth="1"/>
    <col min="12035" max="12035" width="11" style="228" customWidth="1"/>
    <col min="12036" max="12036" width="10.7109375" style="228" customWidth="1"/>
    <col min="12037" max="12037" width="10.28515625" style="228" customWidth="1"/>
    <col min="12038" max="12038" width="13.7109375" style="228" customWidth="1"/>
    <col min="12039" max="12039" width="10.28515625" style="228" customWidth="1"/>
    <col min="12040" max="12040" width="10.140625" style="228" customWidth="1"/>
    <col min="12041" max="12041" width="11.7109375" style="228" customWidth="1"/>
    <col min="12042" max="12042" width="12.85546875" style="228" customWidth="1"/>
    <col min="12043" max="12043" width="13.85546875" style="228" customWidth="1"/>
    <col min="12044" max="12280" width="9" style="228"/>
    <col min="12281" max="12281" width="6" style="228" customWidth="1"/>
    <col min="12282" max="12282" width="41.7109375" style="228" customWidth="1"/>
    <col min="12283" max="12283" width="10" style="228" customWidth="1"/>
    <col min="12284" max="12284" width="9.28515625" style="228" customWidth="1"/>
    <col min="12285" max="12285" width="9.140625" style="228" customWidth="1"/>
    <col min="12286" max="12286" width="9.28515625" style="228" customWidth="1"/>
    <col min="12287" max="12287" width="9" style="228" customWidth="1"/>
    <col min="12288" max="12288" width="8.28515625" style="228" customWidth="1"/>
    <col min="12289" max="12289" width="9.85546875" style="228" customWidth="1"/>
    <col min="12290" max="12290" width="7.28515625" style="228" customWidth="1"/>
    <col min="12291" max="12291" width="11" style="228" customWidth="1"/>
    <col min="12292" max="12292" width="10.7109375" style="228" customWidth="1"/>
    <col min="12293" max="12293" width="10.28515625" style="228" customWidth="1"/>
    <col min="12294" max="12294" width="13.7109375" style="228" customWidth="1"/>
    <col min="12295" max="12295" width="10.28515625" style="228" customWidth="1"/>
    <col min="12296" max="12296" width="10.140625" style="228" customWidth="1"/>
    <col min="12297" max="12297" width="11.7109375" style="228" customWidth="1"/>
    <col min="12298" max="12298" width="12.85546875" style="228" customWidth="1"/>
    <col min="12299" max="12299" width="13.85546875" style="228" customWidth="1"/>
    <col min="12300" max="12536" width="9" style="228"/>
    <col min="12537" max="12537" width="6" style="228" customWidth="1"/>
    <col min="12538" max="12538" width="41.7109375" style="228" customWidth="1"/>
    <col min="12539" max="12539" width="10" style="228" customWidth="1"/>
    <col min="12540" max="12540" width="9.28515625" style="228" customWidth="1"/>
    <col min="12541" max="12541" width="9.140625" style="228" customWidth="1"/>
    <col min="12542" max="12542" width="9.28515625" style="228" customWidth="1"/>
    <col min="12543" max="12543" width="9" style="228" customWidth="1"/>
    <col min="12544" max="12544" width="8.28515625" style="228" customWidth="1"/>
    <col min="12545" max="12545" width="9.85546875" style="228" customWidth="1"/>
    <col min="12546" max="12546" width="7.28515625" style="228" customWidth="1"/>
    <col min="12547" max="12547" width="11" style="228" customWidth="1"/>
    <col min="12548" max="12548" width="10.7109375" style="228" customWidth="1"/>
    <col min="12549" max="12549" width="10.28515625" style="228" customWidth="1"/>
    <col min="12550" max="12550" width="13.7109375" style="228" customWidth="1"/>
    <col min="12551" max="12551" width="10.28515625" style="228" customWidth="1"/>
    <col min="12552" max="12552" width="10.140625" style="228" customWidth="1"/>
    <col min="12553" max="12553" width="11.7109375" style="228" customWidth="1"/>
    <col min="12554" max="12554" width="12.85546875" style="228" customWidth="1"/>
    <col min="12555" max="12555" width="13.85546875" style="228" customWidth="1"/>
    <col min="12556" max="12792" width="9" style="228"/>
    <col min="12793" max="12793" width="6" style="228" customWidth="1"/>
    <col min="12794" max="12794" width="41.7109375" style="228" customWidth="1"/>
    <col min="12795" max="12795" width="10" style="228" customWidth="1"/>
    <col min="12796" max="12796" width="9.28515625" style="228" customWidth="1"/>
    <col min="12797" max="12797" width="9.140625" style="228" customWidth="1"/>
    <col min="12798" max="12798" width="9.28515625" style="228" customWidth="1"/>
    <col min="12799" max="12799" width="9" style="228" customWidth="1"/>
    <col min="12800" max="12800" width="8.28515625" style="228" customWidth="1"/>
    <col min="12801" max="12801" width="9.85546875" style="228" customWidth="1"/>
    <col min="12802" max="12802" width="7.28515625" style="228" customWidth="1"/>
    <col min="12803" max="12803" width="11" style="228" customWidth="1"/>
    <col min="12804" max="12804" width="10.7109375" style="228" customWidth="1"/>
    <col min="12805" max="12805" width="10.28515625" style="228" customWidth="1"/>
    <col min="12806" max="12806" width="13.7109375" style="228" customWidth="1"/>
    <col min="12807" max="12807" width="10.28515625" style="228" customWidth="1"/>
    <col min="12808" max="12808" width="10.140625" style="228" customWidth="1"/>
    <col min="12809" max="12809" width="11.7109375" style="228" customWidth="1"/>
    <col min="12810" max="12810" width="12.85546875" style="228" customWidth="1"/>
    <col min="12811" max="12811" width="13.85546875" style="228" customWidth="1"/>
    <col min="12812" max="13048" width="9" style="228"/>
    <col min="13049" max="13049" width="6" style="228" customWidth="1"/>
    <col min="13050" max="13050" width="41.7109375" style="228" customWidth="1"/>
    <col min="13051" max="13051" width="10" style="228" customWidth="1"/>
    <col min="13052" max="13052" width="9.28515625" style="228" customWidth="1"/>
    <col min="13053" max="13053" width="9.140625" style="228" customWidth="1"/>
    <col min="13054" max="13054" width="9.28515625" style="228" customWidth="1"/>
    <col min="13055" max="13055" width="9" style="228" customWidth="1"/>
    <col min="13056" max="13056" width="8.28515625" style="228" customWidth="1"/>
    <col min="13057" max="13057" width="9.85546875" style="228" customWidth="1"/>
    <col min="13058" max="13058" width="7.28515625" style="228" customWidth="1"/>
    <col min="13059" max="13059" width="11" style="228" customWidth="1"/>
    <col min="13060" max="13060" width="10.7109375" style="228" customWidth="1"/>
    <col min="13061" max="13061" width="10.28515625" style="228" customWidth="1"/>
    <col min="13062" max="13062" width="13.7109375" style="228" customWidth="1"/>
    <col min="13063" max="13063" width="10.28515625" style="228" customWidth="1"/>
    <col min="13064" max="13064" width="10.140625" style="228" customWidth="1"/>
    <col min="13065" max="13065" width="11.7109375" style="228" customWidth="1"/>
    <col min="13066" max="13066" width="12.85546875" style="228" customWidth="1"/>
    <col min="13067" max="13067" width="13.85546875" style="228" customWidth="1"/>
    <col min="13068" max="13304" width="9" style="228"/>
    <col min="13305" max="13305" width="6" style="228" customWidth="1"/>
    <col min="13306" max="13306" width="41.7109375" style="228" customWidth="1"/>
    <col min="13307" max="13307" width="10" style="228" customWidth="1"/>
    <col min="13308" max="13308" width="9.28515625" style="228" customWidth="1"/>
    <col min="13309" max="13309" width="9.140625" style="228" customWidth="1"/>
    <col min="13310" max="13310" width="9.28515625" style="228" customWidth="1"/>
    <col min="13311" max="13311" width="9" style="228" customWidth="1"/>
    <col min="13312" max="13312" width="8.28515625" style="228" customWidth="1"/>
    <col min="13313" max="13313" width="9.85546875" style="228" customWidth="1"/>
    <col min="13314" max="13314" width="7.28515625" style="228" customWidth="1"/>
    <col min="13315" max="13315" width="11" style="228" customWidth="1"/>
    <col min="13316" max="13316" width="10.7109375" style="228" customWidth="1"/>
    <col min="13317" max="13317" width="10.28515625" style="228" customWidth="1"/>
    <col min="13318" max="13318" width="13.7109375" style="228" customWidth="1"/>
    <col min="13319" max="13319" width="10.28515625" style="228" customWidth="1"/>
    <col min="13320" max="13320" width="10.140625" style="228" customWidth="1"/>
    <col min="13321" max="13321" width="11.7109375" style="228" customWidth="1"/>
    <col min="13322" max="13322" width="12.85546875" style="228" customWidth="1"/>
    <col min="13323" max="13323" width="13.85546875" style="228" customWidth="1"/>
    <col min="13324" max="13560" width="9" style="228"/>
    <col min="13561" max="13561" width="6" style="228" customWidth="1"/>
    <col min="13562" max="13562" width="41.7109375" style="228" customWidth="1"/>
    <col min="13563" max="13563" width="10" style="228" customWidth="1"/>
    <col min="13564" max="13564" width="9.28515625" style="228" customWidth="1"/>
    <col min="13565" max="13565" width="9.140625" style="228" customWidth="1"/>
    <col min="13566" max="13566" width="9.28515625" style="228" customWidth="1"/>
    <col min="13567" max="13567" width="9" style="228" customWidth="1"/>
    <col min="13568" max="13568" width="8.28515625" style="228" customWidth="1"/>
    <col min="13569" max="13569" width="9.85546875" style="228" customWidth="1"/>
    <col min="13570" max="13570" width="7.28515625" style="228" customWidth="1"/>
    <col min="13571" max="13571" width="11" style="228" customWidth="1"/>
    <col min="13572" max="13572" width="10.7109375" style="228" customWidth="1"/>
    <col min="13573" max="13573" width="10.28515625" style="228" customWidth="1"/>
    <col min="13574" max="13574" width="13.7109375" style="228" customWidth="1"/>
    <col min="13575" max="13575" width="10.28515625" style="228" customWidth="1"/>
    <col min="13576" max="13576" width="10.140625" style="228" customWidth="1"/>
    <col min="13577" max="13577" width="11.7109375" style="228" customWidth="1"/>
    <col min="13578" max="13578" width="12.85546875" style="228" customWidth="1"/>
    <col min="13579" max="13579" width="13.85546875" style="228" customWidth="1"/>
    <col min="13580" max="13816" width="9" style="228"/>
    <col min="13817" max="13817" width="6" style="228" customWidth="1"/>
    <col min="13818" max="13818" width="41.7109375" style="228" customWidth="1"/>
    <col min="13819" max="13819" width="10" style="228" customWidth="1"/>
    <col min="13820" max="13820" width="9.28515625" style="228" customWidth="1"/>
    <col min="13821" max="13821" width="9.140625" style="228" customWidth="1"/>
    <col min="13822" max="13822" width="9.28515625" style="228" customWidth="1"/>
    <col min="13823" max="13823" width="9" style="228" customWidth="1"/>
    <col min="13824" max="13824" width="8.28515625" style="228" customWidth="1"/>
    <col min="13825" max="13825" width="9.85546875" style="228" customWidth="1"/>
    <col min="13826" max="13826" width="7.28515625" style="228" customWidth="1"/>
    <col min="13827" max="13827" width="11" style="228" customWidth="1"/>
    <col min="13828" max="13828" width="10.7109375" style="228" customWidth="1"/>
    <col min="13829" max="13829" width="10.28515625" style="228" customWidth="1"/>
    <col min="13830" max="13830" width="13.7109375" style="228" customWidth="1"/>
    <col min="13831" max="13831" width="10.28515625" style="228" customWidth="1"/>
    <col min="13832" max="13832" width="10.140625" style="228" customWidth="1"/>
    <col min="13833" max="13833" width="11.7109375" style="228" customWidth="1"/>
    <col min="13834" max="13834" width="12.85546875" style="228" customWidth="1"/>
    <col min="13835" max="13835" width="13.85546875" style="228" customWidth="1"/>
    <col min="13836" max="14072" width="9" style="228"/>
    <col min="14073" max="14073" width="6" style="228" customWidth="1"/>
    <col min="14074" max="14074" width="41.7109375" style="228" customWidth="1"/>
    <col min="14075" max="14075" width="10" style="228" customWidth="1"/>
    <col min="14076" max="14076" width="9.28515625" style="228" customWidth="1"/>
    <col min="14077" max="14077" width="9.140625" style="228" customWidth="1"/>
    <col min="14078" max="14078" width="9.28515625" style="228" customWidth="1"/>
    <col min="14079" max="14079" width="9" style="228" customWidth="1"/>
    <col min="14080" max="14080" width="8.28515625" style="228" customWidth="1"/>
    <col min="14081" max="14081" width="9.85546875" style="228" customWidth="1"/>
    <col min="14082" max="14082" width="7.28515625" style="228" customWidth="1"/>
    <col min="14083" max="14083" width="11" style="228" customWidth="1"/>
    <col min="14084" max="14084" width="10.7109375" style="228" customWidth="1"/>
    <col min="14085" max="14085" width="10.28515625" style="228" customWidth="1"/>
    <col min="14086" max="14086" width="13.7109375" style="228" customWidth="1"/>
    <col min="14087" max="14087" width="10.28515625" style="228" customWidth="1"/>
    <col min="14088" max="14088" width="10.140625" style="228" customWidth="1"/>
    <col min="14089" max="14089" width="11.7109375" style="228" customWidth="1"/>
    <col min="14090" max="14090" width="12.85546875" style="228" customWidth="1"/>
    <col min="14091" max="14091" width="13.85546875" style="228" customWidth="1"/>
    <col min="14092" max="14328" width="9" style="228"/>
    <col min="14329" max="14329" width="6" style="228" customWidth="1"/>
    <col min="14330" max="14330" width="41.7109375" style="228" customWidth="1"/>
    <col min="14331" max="14331" width="10" style="228" customWidth="1"/>
    <col min="14332" max="14332" width="9.28515625" style="228" customWidth="1"/>
    <col min="14333" max="14333" width="9.140625" style="228" customWidth="1"/>
    <col min="14334" max="14334" width="9.28515625" style="228" customWidth="1"/>
    <col min="14335" max="14335" width="9" style="228" customWidth="1"/>
    <col min="14336" max="14336" width="8.28515625" style="228" customWidth="1"/>
    <col min="14337" max="14337" width="9.85546875" style="228" customWidth="1"/>
    <col min="14338" max="14338" width="7.28515625" style="228" customWidth="1"/>
    <col min="14339" max="14339" width="11" style="228" customWidth="1"/>
    <col min="14340" max="14340" width="10.7109375" style="228" customWidth="1"/>
    <col min="14341" max="14341" width="10.28515625" style="228" customWidth="1"/>
    <col min="14342" max="14342" width="13.7109375" style="228" customWidth="1"/>
    <col min="14343" max="14343" width="10.28515625" style="228" customWidth="1"/>
    <col min="14344" max="14344" width="10.140625" style="228" customWidth="1"/>
    <col min="14345" max="14345" width="11.7109375" style="228" customWidth="1"/>
    <col min="14346" max="14346" width="12.85546875" style="228" customWidth="1"/>
    <col min="14347" max="14347" width="13.85546875" style="228" customWidth="1"/>
    <col min="14348" max="14584" width="9" style="228"/>
    <col min="14585" max="14585" width="6" style="228" customWidth="1"/>
    <col min="14586" max="14586" width="41.7109375" style="228" customWidth="1"/>
    <col min="14587" max="14587" width="10" style="228" customWidth="1"/>
    <col min="14588" max="14588" width="9.28515625" style="228" customWidth="1"/>
    <col min="14589" max="14589" width="9.140625" style="228" customWidth="1"/>
    <col min="14590" max="14590" width="9.28515625" style="228" customWidth="1"/>
    <col min="14591" max="14591" width="9" style="228" customWidth="1"/>
    <col min="14592" max="14592" width="8.28515625" style="228" customWidth="1"/>
    <col min="14593" max="14593" width="9.85546875" style="228" customWidth="1"/>
    <col min="14594" max="14594" width="7.28515625" style="228" customWidth="1"/>
    <col min="14595" max="14595" width="11" style="228" customWidth="1"/>
    <col min="14596" max="14596" width="10.7109375" style="228" customWidth="1"/>
    <col min="14597" max="14597" width="10.28515625" style="228" customWidth="1"/>
    <col min="14598" max="14598" width="13.7109375" style="228" customWidth="1"/>
    <col min="14599" max="14599" width="10.28515625" style="228" customWidth="1"/>
    <col min="14600" max="14600" width="10.140625" style="228" customWidth="1"/>
    <col min="14601" max="14601" width="11.7109375" style="228" customWidth="1"/>
    <col min="14602" max="14602" width="12.85546875" style="228" customWidth="1"/>
    <col min="14603" max="14603" width="13.85546875" style="228" customWidth="1"/>
    <col min="14604" max="14840" width="9" style="228"/>
    <col min="14841" max="14841" width="6" style="228" customWidth="1"/>
    <col min="14842" max="14842" width="41.7109375" style="228" customWidth="1"/>
    <col min="14843" max="14843" width="10" style="228" customWidth="1"/>
    <col min="14844" max="14844" width="9.28515625" style="228" customWidth="1"/>
    <col min="14845" max="14845" width="9.140625" style="228" customWidth="1"/>
    <col min="14846" max="14846" width="9.28515625" style="228" customWidth="1"/>
    <col min="14847" max="14847" width="9" style="228" customWidth="1"/>
    <col min="14848" max="14848" width="8.28515625" style="228" customWidth="1"/>
    <col min="14849" max="14849" width="9.85546875" style="228" customWidth="1"/>
    <col min="14850" max="14850" width="7.28515625" style="228" customWidth="1"/>
    <col min="14851" max="14851" width="11" style="228" customWidth="1"/>
    <col min="14852" max="14852" width="10.7109375" style="228" customWidth="1"/>
    <col min="14853" max="14853" width="10.28515625" style="228" customWidth="1"/>
    <col min="14854" max="14854" width="13.7109375" style="228" customWidth="1"/>
    <col min="14855" max="14855" width="10.28515625" style="228" customWidth="1"/>
    <col min="14856" max="14856" width="10.140625" style="228" customWidth="1"/>
    <col min="14857" max="14857" width="11.7109375" style="228" customWidth="1"/>
    <col min="14858" max="14858" width="12.85546875" style="228" customWidth="1"/>
    <col min="14859" max="14859" width="13.85546875" style="228" customWidth="1"/>
    <col min="14860" max="15096" width="9" style="228"/>
    <col min="15097" max="15097" width="6" style="228" customWidth="1"/>
    <col min="15098" max="15098" width="41.7109375" style="228" customWidth="1"/>
    <col min="15099" max="15099" width="10" style="228" customWidth="1"/>
    <col min="15100" max="15100" width="9.28515625" style="228" customWidth="1"/>
    <col min="15101" max="15101" width="9.140625" style="228" customWidth="1"/>
    <col min="15102" max="15102" width="9.28515625" style="228" customWidth="1"/>
    <col min="15103" max="15103" width="9" style="228" customWidth="1"/>
    <col min="15104" max="15104" width="8.28515625" style="228" customWidth="1"/>
    <col min="15105" max="15105" width="9.85546875" style="228" customWidth="1"/>
    <col min="15106" max="15106" width="7.28515625" style="228" customWidth="1"/>
    <col min="15107" max="15107" width="11" style="228" customWidth="1"/>
    <col min="15108" max="15108" width="10.7109375" style="228" customWidth="1"/>
    <col min="15109" max="15109" width="10.28515625" style="228" customWidth="1"/>
    <col min="15110" max="15110" width="13.7109375" style="228" customWidth="1"/>
    <col min="15111" max="15111" width="10.28515625" style="228" customWidth="1"/>
    <col min="15112" max="15112" width="10.140625" style="228" customWidth="1"/>
    <col min="15113" max="15113" width="11.7109375" style="228" customWidth="1"/>
    <col min="15114" max="15114" width="12.85546875" style="228" customWidth="1"/>
    <col min="15115" max="15115" width="13.85546875" style="228" customWidth="1"/>
    <col min="15116" max="15352" width="9" style="228"/>
    <col min="15353" max="15353" width="6" style="228" customWidth="1"/>
    <col min="15354" max="15354" width="41.7109375" style="228" customWidth="1"/>
    <col min="15355" max="15355" width="10" style="228" customWidth="1"/>
    <col min="15356" max="15356" width="9.28515625" style="228" customWidth="1"/>
    <col min="15357" max="15357" width="9.140625" style="228" customWidth="1"/>
    <col min="15358" max="15358" width="9.28515625" style="228" customWidth="1"/>
    <col min="15359" max="15359" width="9" style="228" customWidth="1"/>
    <col min="15360" max="15360" width="8.28515625" style="228" customWidth="1"/>
    <col min="15361" max="15361" width="9.85546875" style="228" customWidth="1"/>
    <col min="15362" max="15362" width="7.28515625" style="228" customWidth="1"/>
    <col min="15363" max="15363" width="11" style="228" customWidth="1"/>
    <col min="15364" max="15364" width="10.7109375" style="228" customWidth="1"/>
    <col min="15365" max="15365" width="10.28515625" style="228" customWidth="1"/>
    <col min="15366" max="15366" width="13.7109375" style="228" customWidth="1"/>
    <col min="15367" max="15367" width="10.28515625" style="228" customWidth="1"/>
    <col min="15368" max="15368" width="10.140625" style="228" customWidth="1"/>
    <col min="15369" max="15369" width="11.7109375" style="228" customWidth="1"/>
    <col min="15370" max="15370" width="12.85546875" style="228" customWidth="1"/>
    <col min="15371" max="15371" width="13.85546875" style="228" customWidth="1"/>
    <col min="15372" max="15608" width="9" style="228"/>
    <col min="15609" max="15609" width="6" style="228" customWidth="1"/>
    <col min="15610" max="15610" width="41.7109375" style="228" customWidth="1"/>
    <col min="15611" max="15611" width="10" style="228" customWidth="1"/>
    <col min="15612" max="15612" width="9.28515625" style="228" customWidth="1"/>
    <col min="15613" max="15613" width="9.140625" style="228" customWidth="1"/>
    <col min="15614" max="15614" width="9.28515625" style="228" customWidth="1"/>
    <col min="15615" max="15615" width="9" style="228" customWidth="1"/>
    <col min="15616" max="15616" width="8.28515625" style="228" customWidth="1"/>
    <col min="15617" max="15617" width="9.85546875" style="228" customWidth="1"/>
    <col min="15618" max="15618" width="7.28515625" style="228" customWidth="1"/>
    <col min="15619" max="15619" width="11" style="228" customWidth="1"/>
    <col min="15620" max="15620" width="10.7109375" style="228" customWidth="1"/>
    <col min="15621" max="15621" width="10.28515625" style="228" customWidth="1"/>
    <col min="15622" max="15622" width="13.7109375" style="228" customWidth="1"/>
    <col min="15623" max="15623" width="10.28515625" style="228" customWidth="1"/>
    <col min="15624" max="15624" width="10.140625" style="228" customWidth="1"/>
    <col min="15625" max="15625" width="11.7109375" style="228" customWidth="1"/>
    <col min="15626" max="15626" width="12.85546875" style="228" customWidth="1"/>
    <col min="15627" max="15627" width="13.85546875" style="228" customWidth="1"/>
    <col min="15628" max="15864" width="9" style="228"/>
    <col min="15865" max="15865" width="6" style="228" customWidth="1"/>
    <col min="15866" max="15866" width="41.7109375" style="228" customWidth="1"/>
    <col min="15867" max="15867" width="10" style="228" customWidth="1"/>
    <col min="15868" max="15868" width="9.28515625" style="228" customWidth="1"/>
    <col min="15869" max="15869" width="9.140625" style="228" customWidth="1"/>
    <col min="15870" max="15870" width="9.28515625" style="228" customWidth="1"/>
    <col min="15871" max="15871" width="9" style="228" customWidth="1"/>
    <col min="15872" max="15872" width="8.28515625" style="228" customWidth="1"/>
    <col min="15873" max="15873" width="9.85546875" style="228" customWidth="1"/>
    <col min="15874" max="15874" width="7.28515625" style="228" customWidth="1"/>
    <col min="15875" max="15875" width="11" style="228" customWidth="1"/>
    <col min="15876" max="15876" width="10.7109375" style="228" customWidth="1"/>
    <col min="15877" max="15877" width="10.28515625" style="228" customWidth="1"/>
    <col min="15878" max="15878" width="13.7109375" style="228" customWidth="1"/>
    <col min="15879" max="15879" width="10.28515625" style="228" customWidth="1"/>
    <col min="15880" max="15880" width="10.140625" style="228" customWidth="1"/>
    <col min="15881" max="15881" width="11.7109375" style="228" customWidth="1"/>
    <col min="15882" max="15882" width="12.85546875" style="228" customWidth="1"/>
    <col min="15883" max="15883" width="13.85546875" style="228" customWidth="1"/>
    <col min="15884" max="16120" width="9" style="228"/>
    <col min="16121" max="16121" width="6" style="228" customWidth="1"/>
    <col min="16122" max="16122" width="41.7109375" style="228" customWidth="1"/>
    <col min="16123" max="16123" width="10" style="228" customWidth="1"/>
    <col min="16124" max="16124" width="9.28515625" style="228" customWidth="1"/>
    <col min="16125" max="16125" width="9.140625" style="228" customWidth="1"/>
    <col min="16126" max="16126" width="9.28515625" style="228" customWidth="1"/>
    <col min="16127" max="16127" width="9" style="228" customWidth="1"/>
    <col min="16128" max="16128" width="8.28515625" style="228" customWidth="1"/>
    <col min="16129" max="16129" width="9.85546875" style="228" customWidth="1"/>
    <col min="16130" max="16130" width="7.28515625" style="228" customWidth="1"/>
    <col min="16131" max="16131" width="11" style="228" customWidth="1"/>
    <col min="16132" max="16132" width="10.7109375" style="228" customWidth="1"/>
    <col min="16133" max="16133" width="10.28515625" style="228" customWidth="1"/>
    <col min="16134" max="16134" width="13.7109375" style="228" customWidth="1"/>
    <col min="16135" max="16135" width="10.28515625" style="228" customWidth="1"/>
    <col min="16136" max="16136" width="10.140625" style="228" customWidth="1"/>
    <col min="16137" max="16137" width="11.7109375" style="228" customWidth="1"/>
    <col min="16138" max="16138" width="12.85546875" style="228" customWidth="1"/>
    <col min="16139" max="16139" width="13.85546875" style="228" customWidth="1"/>
    <col min="16140" max="16376" width="9" style="228"/>
    <col min="16377" max="16384" width="9" style="228" customWidth="1"/>
  </cols>
  <sheetData>
    <row r="1" spans="1:11" ht="18" customHeight="1">
      <c r="A1" s="925" t="s">
        <v>920</v>
      </c>
      <c r="B1" s="925"/>
      <c r="K1" s="512" t="s">
        <v>921</v>
      </c>
    </row>
    <row r="2" spans="1:11" ht="18" customHeight="1">
      <c r="A2" s="926"/>
      <c r="B2" s="926"/>
    </row>
    <row r="3" spans="1:11" ht="30" customHeight="1">
      <c r="A3" s="927" t="s">
        <v>915</v>
      </c>
      <c r="B3" s="927"/>
      <c r="C3" s="927"/>
      <c r="D3" s="927"/>
      <c r="E3" s="927"/>
      <c r="F3" s="927"/>
      <c r="G3" s="927"/>
      <c r="H3" s="927"/>
      <c r="I3" s="927"/>
      <c r="J3" s="927"/>
      <c r="K3" s="927"/>
    </row>
    <row r="4" spans="1:11" ht="15.75">
      <c r="A4" s="513"/>
      <c r="B4" s="514"/>
      <c r="C4" s="515"/>
      <c r="D4" s="515"/>
      <c r="E4" s="515"/>
      <c r="F4" s="516"/>
      <c r="G4" s="516"/>
      <c r="H4" s="516"/>
      <c r="I4" s="516"/>
      <c r="J4" s="516"/>
      <c r="K4" s="517" t="s">
        <v>605</v>
      </c>
    </row>
    <row r="5" spans="1:11" ht="15.75" customHeight="1">
      <c r="A5" s="919" t="s">
        <v>4</v>
      </c>
      <c r="B5" s="922" t="s">
        <v>5</v>
      </c>
      <c r="C5" s="823" t="s">
        <v>916</v>
      </c>
      <c r="D5" s="928" t="s">
        <v>269</v>
      </c>
      <c r="E5" s="928"/>
      <c r="F5" s="816" t="s">
        <v>927</v>
      </c>
      <c r="G5" s="928" t="s">
        <v>269</v>
      </c>
      <c r="H5" s="928"/>
      <c r="I5" s="928"/>
      <c r="J5" s="928"/>
      <c r="K5" s="823" t="s">
        <v>928</v>
      </c>
    </row>
    <row r="6" spans="1:11" ht="22.5" customHeight="1">
      <c r="A6" s="920"/>
      <c r="B6" s="923"/>
      <c r="C6" s="823"/>
      <c r="D6" s="917" t="s">
        <v>918</v>
      </c>
      <c r="E6" s="917" t="s">
        <v>919</v>
      </c>
      <c r="F6" s="929"/>
      <c r="G6" s="915" t="s">
        <v>807</v>
      </c>
      <c r="H6" s="916" t="s">
        <v>810</v>
      </c>
      <c r="I6" s="916" t="s">
        <v>925</v>
      </c>
      <c r="J6" s="916" t="s">
        <v>808</v>
      </c>
      <c r="K6" s="823"/>
    </row>
    <row r="7" spans="1:11" ht="22.5" customHeight="1">
      <c r="A7" s="920"/>
      <c r="B7" s="923"/>
      <c r="C7" s="823"/>
      <c r="D7" s="917"/>
      <c r="E7" s="917"/>
      <c r="F7" s="929"/>
      <c r="G7" s="915"/>
      <c r="H7" s="917"/>
      <c r="I7" s="917"/>
      <c r="J7" s="917"/>
      <c r="K7" s="823"/>
    </row>
    <row r="8" spans="1:11" ht="22.5" customHeight="1">
      <c r="A8" s="920"/>
      <c r="B8" s="923"/>
      <c r="C8" s="823"/>
      <c r="D8" s="917"/>
      <c r="E8" s="917"/>
      <c r="F8" s="929"/>
      <c r="G8" s="915"/>
      <c r="H8" s="917"/>
      <c r="I8" s="917"/>
      <c r="J8" s="917"/>
      <c r="K8" s="823"/>
    </row>
    <row r="9" spans="1:11" ht="33.75" customHeight="1">
      <c r="A9" s="921"/>
      <c r="B9" s="924"/>
      <c r="C9" s="823"/>
      <c r="D9" s="918"/>
      <c r="E9" s="918"/>
      <c r="F9" s="817"/>
      <c r="G9" s="915"/>
      <c r="H9" s="918"/>
      <c r="I9" s="918"/>
      <c r="J9" s="918"/>
      <c r="K9" s="823"/>
    </row>
    <row r="10" spans="1:11" ht="15.75">
      <c r="A10" s="95" t="s">
        <v>397</v>
      </c>
      <c r="B10" s="519" t="s">
        <v>400</v>
      </c>
      <c r="C10" s="520" t="s">
        <v>923</v>
      </c>
      <c r="D10" s="521" t="s">
        <v>811</v>
      </c>
      <c r="E10" s="520" t="s">
        <v>812</v>
      </c>
      <c r="F10" s="520" t="s">
        <v>926</v>
      </c>
      <c r="G10" s="521" t="s">
        <v>814</v>
      </c>
      <c r="H10" s="521" t="s">
        <v>815</v>
      </c>
      <c r="I10" s="521" t="s">
        <v>816</v>
      </c>
      <c r="J10" s="521" t="s">
        <v>817</v>
      </c>
      <c r="K10" s="520" t="s">
        <v>929</v>
      </c>
    </row>
    <row r="11" spans="1:11" ht="18" customHeight="1">
      <c r="A11" s="94">
        <v>1</v>
      </c>
      <c r="B11" s="525" t="s">
        <v>822</v>
      </c>
      <c r="C11" s="523"/>
      <c r="D11" s="523"/>
      <c r="E11" s="523"/>
      <c r="F11" s="523"/>
      <c r="G11" s="523"/>
      <c r="H11" s="523"/>
      <c r="I11" s="523"/>
      <c r="J11" s="523"/>
      <c r="K11" s="523"/>
    </row>
    <row r="12" spans="1:11" ht="18" customHeight="1">
      <c r="A12" s="95"/>
      <c r="B12" s="526" t="s">
        <v>823</v>
      </c>
      <c r="C12" s="90"/>
      <c r="D12" s="90"/>
      <c r="E12" s="90"/>
      <c r="F12" s="90"/>
      <c r="G12" s="90"/>
      <c r="H12" s="90"/>
      <c r="I12" s="90"/>
      <c r="J12" s="90"/>
      <c r="K12" s="90"/>
    </row>
    <row r="13" spans="1:11" ht="18" customHeight="1">
      <c r="A13" s="95"/>
      <c r="B13" s="527" t="s">
        <v>399</v>
      </c>
      <c r="C13" s="90"/>
      <c r="D13" s="90"/>
      <c r="E13" s="90"/>
      <c r="F13" s="90"/>
      <c r="G13" s="90"/>
      <c r="H13" s="90"/>
      <c r="I13" s="90"/>
      <c r="J13" s="90"/>
      <c r="K13" s="90"/>
    </row>
    <row r="14" spans="1:11" ht="18" customHeight="1">
      <c r="A14" s="83"/>
      <c r="B14" s="526" t="s">
        <v>824</v>
      </c>
      <c r="C14" s="528"/>
      <c r="D14" s="528"/>
      <c r="E14" s="528"/>
      <c r="F14" s="528"/>
      <c r="G14" s="528"/>
      <c r="H14" s="528"/>
      <c r="I14" s="528"/>
      <c r="J14" s="528"/>
      <c r="K14" s="528"/>
    </row>
    <row r="15" spans="1:11" ht="18" customHeight="1">
      <c r="A15" s="95"/>
      <c r="B15" s="527" t="s">
        <v>399</v>
      </c>
      <c r="C15" s="90"/>
      <c r="D15" s="90"/>
      <c r="E15" s="90"/>
      <c r="F15" s="90"/>
      <c r="G15" s="90"/>
      <c r="H15" s="90"/>
      <c r="I15" s="90"/>
      <c r="J15" s="90"/>
      <c r="K15" s="90"/>
    </row>
    <row r="16" spans="1:11" ht="15.75">
      <c r="A16" s="94">
        <v>2</v>
      </c>
      <c r="B16" s="525" t="s">
        <v>825</v>
      </c>
      <c r="C16" s="523"/>
      <c r="D16" s="523"/>
      <c r="E16" s="523"/>
      <c r="F16" s="523"/>
      <c r="G16" s="523"/>
      <c r="H16" s="523"/>
      <c r="I16" s="523"/>
      <c r="J16" s="523"/>
      <c r="K16" s="523"/>
    </row>
    <row r="17" spans="1:13" ht="15.75">
      <c r="A17" s="95"/>
      <c r="B17" s="529" t="s">
        <v>826</v>
      </c>
      <c r="C17" s="90"/>
      <c r="D17" s="90"/>
      <c r="E17" s="90"/>
      <c r="F17" s="90"/>
      <c r="G17" s="90"/>
      <c r="H17" s="90"/>
      <c r="I17" s="90"/>
      <c r="J17" s="90"/>
      <c r="K17" s="90"/>
    </row>
    <row r="18" spans="1:13" ht="15.75">
      <c r="A18" s="95"/>
      <c r="B18" s="529" t="s">
        <v>827</v>
      </c>
      <c r="C18" s="90"/>
      <c r="D18" s="90"/>
      <c r="E18" s="90"/>
      <c r="F18" s="90"/>
      <c r="G18" s="90"/>
      <c r="H18" s="90"/>
      <c r="I18" s="90"/>
      <c r="J18" s="90"/>
      <c r="K18" s="90"/>
    </row>
    <row r="19" spans="1:13" ht="15.75">
      <c r="A19" s="95"/>
      <c r="B19" s="529" t="s">
        <v>399</v>
      </c>
      <c r="C19" s="90"/>
      <c r="D19" s="90"/>
      <c r="E19" s="90"/>
      <c r="F19" s="90"/>
      <c r="G19" s="90"/>
      <c r="H19" s="90"/>
      <c r="I19" s="90"/>
      <c r="J19" s="90"/>
      <c r="K19" s="90"/>
    </row>
    <row r="20" spans="1:13" ht="15.75">
      <c r="A20" s="94">
        <v>3</v>
      </c>
      <c r="B20" s="525" t="s">
        <v>828</v>
      </c>
      <c r="C20" s="523"/>
      <c r="D20" s="523"/>
      <c r="E20" s="523"/>
      <c r="F20" s="523"/>
      <c r="G20" s="523"/>
      <c r="H20" s="523"/>
      <c r="I20" s="523"/>
      <c r="J20" s="523"/>
      <c r="K20" s="523"/>
    </row>
    <row r="21" spans="1:13" ht="15.75">
      <c r="A21" s="94"/>
      <c r="B21" s="529" t="s">
        <v>829</v>
      </c>
      <c r="C21" s="523"/>
      <c r="D21" s="523"/>
      <c r="E21" s="523"/>
      <c r="F21" s="523"/>
      <c r="G21" s="523"/>
      <c r="H21" s="523"/>
      <c r="I21" s="523"/>
      <c r="J21" s="523"/>
      <c r="K21" s="523"/>
    </row>
    <row r="22" spans="1:13" ht="15.75">
      <c r="A22" s="94">
        <v>4</v>
      </c>
      <c r="B22" s="525" t="s">
        <v>830</v>
      </c>
      <c r="C22" s="523"/>
      <c r="D22" s="523"/>
      <c r="E22" s="523"/>
      <c r="F22" s="523"/>
      <c r="G22" s="523"/>
      <c r="H22" s="523"/>
      <c r="I22" s="523"/>
      <c r="J22" s="523"/>
      <c r="K22" s="523"/>
    </row>
    <row r="23" spans="1:13" ht="15.75">
      <c r="A23" s="94"/>
      <c r="B23" s="529" t="s">
        <v>831</v>
      </c>
      <c r="C23" s="523"/>
      <c r="D23" s="523"/>
      <c r="E23" s="523"/>
      <c r="F23" s="523"/>
      <c r="G23" s="523"/>
      <c r="H23" s="523"/>
      <c r="I23" s="523"/>
      <c r="J23" s="523"/>
      <c r="K23" s="523"/>
    </row>
    <row r="24" spans="1:13" ht="15.75">
      <c r="A24" s="94">
        <v>5</v>
      </c>
      <c r="B24" s="525" t="s">
        <v>832</v>
      </c>
      <c r="C24" s="523"/>
      <c r="D24" s="523"/>
      <c r="E24" s="523"/>
      <c r="F24" s="523"/>
      <c r="G24" s="523"/>
      <c r="H24" s="523"/>
      <c r="I24" s="523"/>
      <c r="J24" s="523"/>
      <c r="K24" s="523"/>
    </row>
    <row r="25" spans="1:13" ht="15.75">
      <c r="A25" s="94"/>
      <c r="B25" s="529" t="s">
        <v>833</v>
      </c>
      <c r="C25" s="523"/>
      <c r="D25" s="523"/>
      <c r="E25" s="523"/>
      <c r="F25" s="523"/>
      <c r="G25" s="523"/>
      <c r="H25" s="523"/>
      <c r="I25" s="523"/>
      <c r="J25" s="523"/>
      <c r="K25" s="523"/>
    </row>
    <row r="26" spans="1:13" ht="15.75">
      <c r="A26" s="94"/>
      <c r="B26" s="529" t="s">
        <v>834</v>
      </c>
      <c r="C26" s="523"/>
      <c r="D26" s="523"/>
      <c r="E26" s="523"/>
      <c r="F26" s="523"/>
      <c r="G26" s="523"/>
      <c r="H26" s="523"/>
      <c r="I26" s="523"/>
      <c r="J26" s="523"/>
      <c r="K26" s="523"/>
    </row>
    <row r="27" spans="1:13" ht="15.75">
      <c r="A27" s="94"/>
      <c r="B27" s="529" t="s">
        <v>835</v>
      </c>
      <c r="C27" s="523"/>
      <c r="D27" s="523"/>
      <c r="E27" s="523"/>
      <c r="F27" s="523"/>
      <c r="G27" s="523"/>
      <c r="H27" s="523"/>
      <c r="I27" s="523"/>
      <c r="J27" s="523"/>
      <c r="K27" s="523"/>
    </row>
    <row r="28" spans="1:13" ht="15.75">
      <c r="A28" s="94"/>
      <c r="B28" s="529" t="s">
        <v>399</v>
      </c>
      <c r="C28" s="523"/>
      <c r="D28" s="523"/>
      <c r="E28" s="523"/>
      <c r="F28" s="523"/>
      <c r="G28" s="523"/>
      <c r="H28" s="523"/>
      <c r="I28" s="523"/>
      <c r="J28" s="523"/>
      <c r="K28" s="523"/>
    </row>
    <row r="29" spans="1:13" ht="15.6">
      <c r="A29" s="530"/>
      <c r="B29" s="531"/>
      <c r="C29" s="532"/>
      <c r="D29" s="532"/>
      <c r="E29" s="532"/>
      <c r="F29" s="532"/>
      <c r="G29" s="532"/>
      <c r="H29" s="532"/>
      <c r="I29" s="532"/>
      <c r="J29" s="532"/>
      <c r="K29" s="532"/>
    </row>
    <row r="30" spans="1:13" s="533" customFormat="1" ht="44.25" customHeight="1">
      <c r="A30" s="914" t="s">
        <v>922</v>
      </c>
      <c r="B30" s="914"/>
      <c r="C30" s="914"/>
      <c r="D30" s="914"/>
      <c r="E30" s="914"/>
      <c r="F30" s="914"/>
      <c r="G30" s="914"/>
      <c r="H30" s="914"/>
      <c r="I30" s="914"/>
      <c r="J30" s="914"/>
      <c r="K30" s="914"/>
    </row>
    <row r="31" spans="1:13" ht="18.75" customHeight="1">
      <c r="A31" s="513"/>
      <c r="B31" s="534"/>
      <c r="C31" s="534"/>
      <c r="D31" s="534"/>
      <c r="E31" s="534"/>
      <c r="F31" s="516"/>
      <c r="G31" s="516"/>
      <c r="H31" s="516"/>
      <c r="I31" s="516"/>
      <c r="J31" s="516"/>
      <c r="K31" s="516"/>
    </row>
    <row r="32" spans="1:13" ht="15.75">
      <c r="D32" s="118"/>
      <c r="E32" s="535"/>
      <c r="F32" s="872"/>
      <c r="G32" s="872"/>
      <c r="H32" s="872"/>
      <c r="I32" s="872"/>
      <c r="J32" s="872"/>
      <c r="K32" s="872"/>
      <c r="L32" s="536"/>
      <c r="M32" s="536"/>
    </row>
    <row r="33" spans="3:13" ht="15.75">
      <c r="C33" s="118"/>
      <c r="E33" s="535"/>
      <c r="F33" s="873"/>
      <c r="G33" s="873"/>
      <c r="H33" s="873"/>
      <c r="I33" s="873"/>
      <c r="J33" s="873"/>
      <c r="K33" s="873"/>
      <c r="L33" s="537"/>
      <c r="M33" s="537"/>
    </row>
  </sheetData>
  <mergeCells count="19">
    <mergeCell ref="A1:B1"/>
    <mergeCell ref="A2:B2"/>
    <mergeCell ref="A3:K3"/>
    <mergeCell ref="G5:J5"/>
    <mergeCell ref="K5:K9"/>
    <mergeCell ref="D6:D9"/>
    <mergeCell ref="E6:E9"/>
    <mergeCell ref="D5:E5"/>
    <mergeCell ref="F5:F9"/>
    <mergeCell ref="A30:K30"/>
    <mergeCell ref="F32:K32"/>
    <mergeCell ref="F33:K33"/>
    <mergeCell ref="G6:G9"/>
    <mergeCell ref="H6:H9"/>
    <mergeCell ref="I6:I9"/>
    <mergeCell ref="J6:J9"/>
    <mergeCell ref="A5:A9"/>
    <mergeCell ref="B5:B9"/>
    <mergeCell ref="C5:C9"/>
  </mergeCells>
  <pageMargins left="0.51181102362204722" right="0.27559055118110237" top="0.62" bottom="0.19685039370078741" header="0.31496062992125984" footer="0.19685039370078741"/>
  <pageSetup paperSize="8" scale="85"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44"/>
  <sheetViews>
    <sheetView topLeftCell="A7" zoomScale="89" zoomScaleNormal="89" workbookViewId="0">
      <selection activeCell="AB10" sqref="AB10"/>
    </sheetView>
  </sheetViews>
  <sheetFormatPr defaultRowHeight="15"/>
  <cols>
    <col min="1" max="1" width="6" style="228" customWidth="1"/>
    <col min="2" max="2" width="45.140625" style="228" customWidth="1"/>
    <col min="3" max="3" width="8.7109375" style="228" customWidth="1"/>
    <col min="4" max="4" width="9.28515625" style="228" customWidth="1"/>
    <col min="5" max="6" width="7.140625" style="228" customWidth="1"/>
    <col min="7" max="7" width="8.140625" style="228" customWidth="1"/>
    <col min="8" max="8" width="7.7109375" style="228" customWidth="1"/>
    <col min="9" max="9" width="9" style="228" customWidth="1"/>
    <col min="10" max="10" width="8.28515625" style="228" customWidth="1"/>
    <col min="11" max="11" width="8.7109375" style="228" customWidth="1"/>
    <col min="12" max="12" width="7.28515625" style="228" customWidth="1"/>
    <col min="13" max="13" width="10.7109375" style="228" customWidth="1"/>
    <col min="14" max="14" width="9.28515625" style="228" customWidth="1"/>
    <col min="15" max="16" width="7.140625" style="228" customWidth="1"/>
    <col min="17" max="17" width="13.85546875" style="228" customWidth="1"/>
    <col min="18" max="19" width="7.140625" style="228" customWidth="1"/>
    <col min="20" max="20" width="9.28515625" style="228" customWidth="1"/>
    <col min="21" max="22" width="7.140625" style="228" customWidth="1"/>
    <col min="23" max="23" width="8.85546875" style="228" customWidth="1"/>
    <col min="24" max="25" width="7.140625" style="228" customWidth="1"/>
    <col min="26" max="26" width="11" style="228" customWidth="1"/>
    <col min="27" max="263" width="9.140625" style="228"/>
    <col min="264" max="264" width="6" style="228" customWidth="1"/>
    <col min="265" max="265" width="41.7109375" style="228" customWidth="1"/>
    <col min="266" max="266" width="10" style="228" customWidth="1"/>
    <col min="267" max="267" width="9.28515625" style="228" customWidth="1"/>
    <col min="268" max="268" width="9.140625" style="228" customWidth="1"/>
    <col min="269" max="269" width="9.28515625" style="228" customWidth="1"/>
    <col min="270" max="270" width="9" style="228" customWidth="1"/>
    <col min="271" max="271" width="8.28515625" style="228" customWidth="1"/>
    <col min="272" max="272" width="9.85546875" style="228" customWidth="1"/>
    <col min="273" max="273" width="7.28515625" style="228" customWidth="1"/>
    <col min="274" max="274" width="11" style="228" customWidth="1"/>
    <col min="275" max="275" width="10.7109375" style="228" customWidth="1"/>
    <col min="276" max="276" width="10.28515625" style="228" customWidth="1"/>
    <col min="277" max="277" width="13.7109375" style="228" customWidth="1"/>
    <col min="278" max="278" width="10.28515625" style="228" customWidth="1"/>
    <col min="279" max="279" width="10.140625" style="228" customWidth="1"/>
    <col min="280" max="280" width="11.7109375" style="228" customWidth="1"/>
    <col min="281" max="281" width="12.85546875" style="228" customWidth="1"/>
    <col min="282" max="282" width="13.85546875" style="228" customWidth="1"/>
    <col min="283" max="519" width="9.140625" style="228"/>
    <col min="520" max="520" width="6" style="228" customWidth="1"/>
    <col min="521" max="521" width="41.7109375" style="228" customWidth="1"/>
    <col min="522" max="522" width="10" style="228" customWidth="1"/>
    <col min="523" max="523" width="9.28515625" style="228" customWidth="1"/>
    <col min="524" max="524" width="9.140625" style="228" customWidth="1"/>
    <col min="525" max="525" width="9.28515625" style="228" customWidth="1"/>
    <col min="526" max="526" width="9" style="228" customWidth="1"/>
    <col min="527" max="527" width="8.28515625" style="228" customWidth="1"/>
    <col min="528" max="528" width="9.85546875" style="228" customWidth="1"/>
    <col min="529" max="529" width="7.28515625" style="228" customWidth="1"/>
    <col min="530" max="530" width="11" style="228" customWidth="1"/>
    <col min="531" max="531" width="10.7109375" style="228" customWidth="1"/>
    <col min="532" max="532" width="10.28515625" style="228" customWidth="1"/>
    <col min="533" max="533" width="13.7109375" style="228" customWidth="1"/>
    <col min="534" max="534" width="10.28515625" style="228" customWidth="1"/>
    <col min="535" max="535" width="10.140625" style="228" customWidth="1"/>
    <col min="536" max="536" width="11.7109375" style="228" customWidth="1"/>
    <col min="537" max="537" width="12.85546875" style="228" customWidth="1"/>
    <col min="538" max="538" width="13.85546875" style="228" customWidth="1"/>
    <col min="539" max="775" width="9.140625" style="228"/>
    <col min="776" max="776" width="6" style="228" customWidth="1"/>
    <col min="777" max="777" width="41.7109375" style="228" customWidth="1"/>
    <col min="778" max="778" width="10" style="228" customWidth="1"/>
    <col min="779" max="779" width="9.28515625" style="228" customWidth="1"/>
    <col min="780" max="780" width="9.140625" style="228" customWidth="1"/>
    <col min="781" max="781" width="9.28515625" style="228" customWidth="1"/>
    <col min="782" max="782" width="9" style="228" customWidth="1"/>
    <col min="783" max="783" width="8.28515625" style="228" customWidth="1"/>
    <col min="784" max="784" width="9.85546875" style="228" customWidth="1"/>
    <col min="785" max="785" width="7.28515625" style="228" customWidth="1"/>
    <col min="786" max="786" width="11" style="228" customWidth="1"/>
    <col min="787" max="787" width="10.7109375" style="228" customWidth="1"/>
    <col min="788" max="788" width="10.28515625" style="228" customWidth="1"/>
    <col min="789" max="789" width="13.7109375" style="228" customWidth="1"/>
    <col min="790" max="790" width="10.28515625" style="228" customWidth="1"/>
    <col min="791" max="791" width="10.140625" style="228" customWidth="1"/>
    <col min="792" max="792" width="11.7109375" style="228" customWidth="1"/>
    <col min="793" max="793" width="12.85546875" style="228" customWidth="1"/>
    <col min="794" max="794" width="13.85546875" style="228" customWidth="1"/>
    <col min="795" max="1031" width="9.140625" style="228"/>
    <col min="1032" max="1032" width="6" style="228" customWidth="1"/>
    <col min="1033" max="1033" width="41.7109375" style="228" customWidth="1"/>
    <col min="1034" max="1034" width="10" style="228" customWidth="1"/>
    <col min="1035" max="1035" width="9.28515625" style="228" customWidth="1"/>
    <col min="1036" max="1036" width="9.140625" style="228" customWidth="1"/>
    <col min="1037" max="1037" width="9.28515625" style="228" customWidth="1"/>
    <col min="1038" max="1038" width="9" style="228" customWidth="1"/>
    <col min="1039" max="1039" width="8.28515625" style="228" customWidth="1"/>
    <col min="1040" max="1040" width="9.85546875" style="228" customWidth="1"/>
    <col min="1041" max="1041" width="7.28515625" style="228" customWidth="1"/>
    <col min="1042" max="1042" width="11" style="228" customWidth="1"/>
    <col min="1043" max="1043" width="10.7109375" style="228" customWidth="1"/>
    <col min="1044" max="1044" width="10.28515625" style="228" customWidth="1"/>
    <col min="1045" max="1045" width="13.7109375" style="228" customWidth="1"/>
    <col min="1046" max="1046" width="10.28515625" style="228" customWidth="1"/>
    <col min="1047" max="1047" width="10.140625" style="228" customWidth="1"/>
    <col min="1048" max="1048" width="11.7109375" style="228" customWidth="1"/>
    <col min="1049" max="1049" width="12.85546875" style="228" customWidth="1"/>
    <col min="1050" max="1050" width="13.85546875" style="228" customWidth="1"/>
    <col min="1051" max="1287" width="9.140625" style="228"/>
    <col min="1288" max="1288" width="6" style="228" customWidth="1"/>
    <col min="1289" max="1289" width="41.7109375" style="228" customWidth="1"/>
    <col min="1290" max="1290" width="10" style="228" customWidth="1"/>
    <col min="1291" max="1291" width="9.28515625" style="228" customWidth="1"/>
    <col min="1292" max="1292" width="9.140625" style="228" customWidth="1"/>
    <col min="1293" max="1293" width="9.28515625" style="228" customWidth="1"/>
    <col min="1294" max="1294" width="9" style="228" customWidth="1"/>
    <col min="1295" max="1295" width="8.28515625" style="228" customWidth="1"/>
    <col min="1296" max="1296" width="9.85546875" style="228" customWidth="1"/>
    <col min="1297" max="1297" width="7.28515625" style="228" customWidth="1"/>
    <col min="1298" max="1298" width="11" style="228" customWidth="1"/>
    <col min="1299" max="1299" width="10.7109375" style="228" customWidth="1"/>
    <col min="1300" max="1300" width="10.28515625" style="228" customWidth="1"/>
    <col min="1301" max="1301" width="13.7109375" style="228" customWidth="1"/>
    <col min="1302" max="1302" width="10.28515625" style="228" customWidth="1"/>
    <col min="1303" max="1303" width="10.140625" style="228" customWidth="1"/>
    <col min="1304" max="1304" width="11.7109375" style="228" customWidth="1"/>
    <col min="1305" max="1305" width="12.85546875" style="228" customWidth="1"/>
    <col min="1306" max="1306" width="13.85546875" style="228" customWidth="1"/>
    <col min="1307" max="1543" width="9.140625" style="228"/>
    <col min="1544" max="1544" width="6" style="228" customWidth="1"/>
    <col min="1545" max="1545" width="41.7109375" style="228" customWidth="1"/>
    <col min="1546" max="1546" width="10" style="228" customWidth="1"/>
    <col min="1547" max="1547" width="9.28515625" style="228" customWidth="1"/>
    <col min="1548" max="1548" width="9.140625" style="228" customWidth="1"/>
    <col min="1549" max="1549" width="9.28515625" style="228" customWidth="1"/>
    <col min="1550" max="1550" width="9" style="228" customWidth="1"/>
    <col min="1551" max="1551" width="8.28515625" style="228" customWidth="1"/>
    <col min="1552" max="1552" width="9.85546875" style="228" customWidth="1"/>
    <col min="1553" max="1553" width="7.28515625" style="228" customWidth="1"/>
    <col min="1554" max="1554" width="11" style="228" customWidth="1"/>
    <col min="1555" max="1555" width="10.7109375" style="228" customWidth="1"/>
    <col min="1556" max="1556" width="10.28515625" style="228" customWidth="1"/>
    <col min="1557" max="1557" width="13.7109375" style="228" customWidth="1"/>
    <col min="1558" max="1558" width="10.28515625" style="228" customWidth="1"/>
    <col min="1559" max="1559" width="10.140625" style="228" customWidth="1"/>
    <col min="1560" max="1560" width="11.7109375" style="228" customWidth="1"/>
    <col min="1561" max="1561" width="12.85546875" style="228" customWidth="1"/>
    <col min="1562" max="1562" width="13.85546875" style="228" customWidth="1"/>
    <col min="1563" max="1799" width="9.140625" style="228"/>
    <col min="1800" max="1800" width="6" style="228" customWidth="1"/>
    <col min="1801" max="1801" width="41.7109375" style="228" customWidth="1"/>
    <col min="1802" max="1802" width="10" style="228" customWidth="1"/>
    <col min="1803" max="1803" width="9.28515625" style="228" customWidth="1"/>
    <col min="1804" max="1804" width="9.140625" style="228" customWidth="1"/>
    <col min="1805" max="1805" width="9.28515625" style="228" customWidth="1"/>
    <col min="1806" max="1806" width="9" style="228" customWidth="1"/>
    <col min="1807" max="1807" width="8.28515625" style="228" customWidth="1"/>
    <col min="1808" max="1808" width="9.85546875" style="228" customWidth="1"/>
    <col min="1809" max="1809" width="7.28515625" style="228" customWidth="1"/>
    <col min="1810" max="1810" width="11" style="228" customWidth="1"/>
    <col min="1811" max="1811" width="10.7109375" style="228" customWidth="1"/>
    <col min="1812" max="1812" width="10.28515625" style="228" customWidth="1"/>
    <col min="1813" max="1813" width="13.7109375" style="228" customWidth="1"/>
    <col min="1814" max="1814" width="10.28515625" style="228" customWidth="1"/>
    <col min="1815" max="1815" width="10.140625" style="228" customWidth="1"/>
    <col min="1816" max="1816" width="11.7109375" style="228" customWidth="1"/>
    <col min="1817" max="1817" width="12.85546875" style="228" customWidth="1"/>
    <col min="1818" max="1818" width="13.85546875" style="228" customWidth="1"/>
    <col min="1819" max="2055" width="9.140625" style="228"/>
    <col min="2056" max="2056" width="6" style="228" customWidth="1"/>
    <col min="2057" max="2057" width="41.7109375" style="228" customWidth="1"/>
    <col min="2058" max="2058" width="10" style="228" customWidth="1"/>
    <col min="2059" max="2059" width="9.28515625" style="228" customWidth="1"/>
    <col min="2060" max="2060" width="9.140625" style="228" customWidth="1"/>
    <col min="2061" max="2061" width="9.28515625" style="228" customWidth="1"/>
    <col min="2062" max="2062" width="9" style="228" customWidth="1"/>
    <col min="2063" max="2063" width="8.28515625" style="228" customWidth="1"/>
    <col min="2064" max="2064" width="9.85546875" style="228" customWidth="1"/>
    <col min="2065" max="2065" width="7.28515625" style="228" customWidth="1"/>
    <col min="2066" max="2066" width="11" style="228" customWidth="1"/>
    <col min="2067" max="2067" width="10.7109375" style="228" customWidth="1"/>
    <col min="2068" max="2068" width="10.28515625" style="228" customWidth="1"/>
    <col min="2069" max="2069" width="13.7109375" style="228" customWidth="1"/>
    <col min="2070" max="2070" width="10.28515625" style="228" customWidth="1"/>
    <col min="2071" max="2071" width="10.140625" style="228" customWidth="1"/>
    <col min="2072" max="2072" width="11.7109375" style="228" customWidth="1"/>
    <col min="2073" max="2073" width="12.85546875" style="228" customWidth="1"/>
    <col min="2074" max="2074" width="13.85546875" style="228" customWidth="1"/>
    <col min="2075" max="2311" width="9.140625" style="228"/>
    <col min="2312" max="2312" width="6" style="228" customWidth="1"/>
    <col min="2313" max="2313" width="41.7109375" style="228" customWidth="1"/>
    <col min="2314" max="2314" width="10" style="228" customWidth="1"/>
    <col min="2315" max="2315" width="9.28515625" style="228" customWidth="1"/>
    <col min="2316" max="2316" width="9.140625" style="228" customWidth="1"/>
    <col min="2317" max="2317" width="9.28515625" style="228" customWidth="1"/>
    <col min="2318" max="2318" width="9" style="228" customWidth="1"/>
    <col min="2319" max="2319" width="8.28515625" style="228" customWidth="1"/>
    <col min="2320" max="2320" width="9.85546875" style="228" customWidth="1"/>
    <col min="2321" max="2321" width="7.28515625" style="228" customWidth="1"/>
    <col min="2322" max="2322" width="11" style="228" customWidth="1"/>
    <col min="2323" max="2323" width="10.7109375" style="228" customWidth="1"/>
    <col min="2324" max="2324" width="10.28515625" style="228" customWidth="1"/>
    <col min="2325" max="2325" width="13.7109375" style="228" customWidth="1"/>
    <col min="2326" max="2326" width="10.28515625" style="228" customWidth="1"/>
    <col min="2327" max="2327" width="10.140625" style="228" customWidth="1"/>
    <col min="2328" max="2328" width="11.7109375" style="228" customWidth="1"/>
    <col min="2329" max="2329" width="12.85546875" style="228" customWidth="1"/>
    <col min="2330" max="2330" width="13.85546875" style="228" customWidth="1"/>
    <col min="2331" max="2567" width="9.140625" style="228"/>
    <col min="2568" max="2568" width="6" style="228" customWidth="1"/>
    <col min="2569" max="2569" width="41.7109375" style="228" customWidth="1"/>
    <col min="2570" max="2570" width="10" style="228" customWidth="1"/>
    <col min="2571" max="2571" width="9.28515625" style="228" customWidth="1"/>
    <col min="2572" max="2572" width="9.140625" style="228" customWidth="1"/>
    <col min="2573" max="2573" width="9.28515625" style="228" customWidth="1"/>
    <col min="2574" max="2574" width="9" style="228" customWidth="1"/>
    <col min="2575" max="2575" width="8.28515625" style="228" customWidth="1"/>
    <col min="2576" max="2576" width="9.85546875" style="228" customWidth="1"/>
    <col min="2577" max="2577" width="7.28515625" style="228" customWidth="1"/>
    <col min="2578" max="2578" width="11" style="228" customWidth="1"/>
    <col min="2579" max="2579" width="10.7109375" style="228" customWidth="1"/>
    <col min="2580" max="2580" width="10.28515625" style="228" customWidth="1"/>
    <col min="2581" max="2581" width="13.7109375" style="228" customWidth="1"/>
    <col min="2582" max="2582" width="10.28515625" style="228" customWidth="1"/>
    <col min="2583" max="2583" width="10.140625" style="228" customWidth="1"/>
    <col min="2584" max="2584" width="11.7109375" style="228" customWidth="1"/>
    <col min="2585" max="2585" width="12.85546875" style="228" customWidth="1"/>
    <col min="2586" max="2586" width="13.85546875" style="228" customWidth="1"/>
    <col min="2587" max="2823" width="9.140625" style="228"/>
    <col min="2824" max="2824" width="6" style="228" customWidth="1"/>
    <col min="2825" max="2825" width="41.7109375" style="228" customWidth="1"/>
    <col min="2826" max="2826" width="10" style="228" customWidth="1"/>
    <col min="2827" max="2827" width="9.28515625" style="228" customWidth="1"/>
    <col min="2828" max="2828" width="9.140625" style="228" customWidth="1"/>
    <col min="2829" max="2829" width="9.28515625" style="228" customWidth="1"/>
    <col min="2830" max="2830" width="9" style="228" customWidth="1"/>
    <col min="2831" max="2831" width="8.28515625" style="228" customWidth="1"/>
    <col min="2832" max="2832" width="9.85546875" style="228" customWidth="1"/>
    <col min="2833" max="2833" width="7.28515625" style="228" customWidth="1"/>
    <col min="2834" max="2834" width="11" style="228" customWidth="1"/>
    <col min="2835" max="2835" width="10.7109375" style="228" customWidth="1"/>
    <col min="2836" max="2836" width="10.28515625" style="228" customWidth="1"/>
    <col min="2837" max="2837" width="13.7109375" style="228" customWidth="1"/>
    <col min="2838" max="2838" width="10.28515625" style="228" customWidth="1"/>
    <col min="2839" max="2839" width="10.140625" style="228" customWidth="1"/>
    <col min="2840" max="2840" width="11.7109375" style="228" customWidth="1"/>
    <col min="2841" max="2841" width="12.85546875" style="228" customWidth="1"/>
    <col min="2842" max="2842" width="13.85546875" style="228" customWidth="1"/>
    <col min="2843" max="3079" width="9.140625" style="228"/>
    <col min="3080" max="3080" width="6" style="228" customWidth="1"/>
    <col min="3081" max="3081" width="41.7109375" style="228" customWidth="1"/>
    <col min="3082" max="3082" width="10" style="228" customWidth="1"/>
    <col min="3083" max="3083" width="9.28515625" style="228" customWidth="1"/>
    <col min="3084" max="3084" width="9.140625" style="228" customWidth="1"/>
    <col min="3085" max="3085" width="9.28515625" style="228" customWidth="1"/>
    <col min="3086" max="3086" width="9" style="228" customWidth="1"/>
    <col min="3087" max="3087" width="8.28515625" style="228" customWidth="1"/>
    <col min="3088" max="3088" width="9.85546875" style="228" customWidth="1"/>
    <col min="3089" max="3089" width="7.28515625" style="228" customWidth="1"/>
    <col min="3090" max="3090" width="11" style="228" customWidth="1"/>
    <col min="3091" max="3091" width="10.7109375" style="228" customWidth="1"/>
    <col min="3092" max="3092" width="10.28515625" style="228" customWidth="1"/>
    <col min="3093" max="3093" width="13.7109375" style="228" customWidth="1"/>
    <col min="3094" max="3094" width="10.28515625" style="228" customWidth="1"/>
    <col min="3095" max="3095" width="10.140625" style="228" customWidth="1"/>
    <col min="3096" max="3096" width="11.7109375" style="228" customWidth="1"/>
    <col min="3097" max="3097" width="12.85546875" style="228" customWidth="1"/>
    <col min="3098" max="3098" width="13.85546875" style="228" customWidth="1"/>
    <col min="3099" max="3335" width="9.140625" style="228"/>
    <col min="3336" max="3336" width="6" style="228" customWidth="1"/>
    <col min="3337" max="3337" width="41.7109375" style="228" customWidth="1"/>
    <col min="3338" max="3338" width="10" style="228" customWidth="1"/>
    <col min="3339" max="3339" width="9.28515625" style="228" customWidth="1"/>
    <col min="3340" max="3340" width="9.140625" style="228" customWidth="1"/>
    <col min="3341" max="3341" width="9.28515625" style="228" customWidth="1"/>
    <col min="3342" max="3342" width="9" style="228" customWidth="1"/>
    <col min="3343" max="3343" width="8.28515625" style="228" customWidth="1"/>
    <col min="3344" max="3344" width="9.85546875" style="228" customWidth="1"/>
    <col min="3345" max="3345" width="7.28515625" style="228" customWidth="1"/>
    <col min="3346" max="3346" width="11" style="228" customWidth="1"/>
    <col min="3347" max="3347" width="10.7109375" style="228" customWidth="1"/>
    <col min="3348" max="3348" width="10.28515625" style="228" customWidth="1"/>
    <col min="3349" max="3349" width="13.7109375" style="228" customWidth="1"/>
    <col min="3350" max="3350" width="10.28515625" style="228" customWidth="1"/>
    <col min="3351" max="3351" width="10.140625" style="228" customWidth="1"/>
    <col min="3352" max="3352" width="11.7109375" style="228" customWidth="1"/>
    <col min="3353" max="3353" width="12.85546875" style="228" customWidth="1"/>
    <col min="3354" max="3354" width="13.85546875" style="228" customWidth="1"/>
    <col min="3355" max="3591" width="9.140625" style="228"/>
    <col min="3592" max="3592" width="6" style="228" customWidth="1"/>
    <col min="3593" max="3593" width="41.7109375" style="228" customWidth="1"/>
    <col min="3594" max="3594" width="10" style="228" customWidth="1"/>
    <col min="3595" max="3595" width="9.28515625" style="228" customWidth="1"/>
    <col min="3596" max="3596" width="9.140625" style="228" customWidth="1"/>
    <col min="3597" max="3597" width="9.28515625" style="228" customWidth="1"/>
    <col min="3598" max="3598" width="9" style="228" customWidth="1"/>
    <col min="3599" max="3599" width="8.28515625" style="228" customWidth="1"/>
    <col min="3600" max="3600" width="9.85546875" style="228" customWidth="1"/>
    <col min="3601" max="3601" width="7.28515625" style="228" customWidth="1"/>
    <col min="3602" max="3602" width="11" style="228" customWidth="1"/>
    <col min="3603" max="3603" width="10.7109375" style="228" customWidth="1"/>
    <col min="3604" max="3604" width="10.28515625" style="228" customWidth="1"/>
    <col min="3605" max="3605" width="13.7109375" style="228" customWidth="1"/>
    <col min="3606" max="3606" width="10.28515625" style="228" customWidth="1"/>
    <col min="3607" max="3607" width="10.140625" style="228" customWidth="1"/>
    <col min="3608" max="3608" width="11.7109375" style="228" customWidth="1"/>
    <col min="3609" max="3609" width="12.85546875" style="228" customWidth="1"/>
    <col min="3610" max="3610" width="13.85546875" style="228" customWidth="1"/>
    <col min="3611" max="3847" width="9.140625" style="228"/>
    <col min="3848" max="3848" width="6" style="228" customWidth="1"/>
    <col min="3849" max="3849" width="41.7109375" style="228" customWidth="1"/>
    <col min="3850" max="3850" width="10" style="228" customWidth="1"/>
    <col min="3851" max="3851" width="9.28515625" style="228" customWidth="1"/>
    <col min="3852" max="3852" width="9.140625" style="228" customWidth="1"/>
    <col min="3853" max="3853" width="9.28515625" style="228" customWidth="1"/>
    <col min="3854" max="3854" width="9" style="228" customWidth="1"/>
    <col min="3855" max="3855" width="8.28515625" style="228" customWidth="1"/>
    <col min="3856" max="3856" width="9.85546875" style="228" customWidth="1"/>
    <col min="3857" max="3857" width="7.28515625" style="228" customWidth="1"/>
    <col min="3858" max="3858" width="11" style="228" customWidth="1"/>
    <col min="3859" max="3859" width="10.7109375" style="228" customWidth="1"/>
    <col min="3860" max="3860" width="10.28515625" style="228" customWidth="1"/>
    <col min="3861" max="3861" width="13.7109375" style="228" customWidth="1"/>
    <col min="3862" max="3862" width="10.28515625" style="228" customWidth="1"/>
    <col min="3863" max="3863" width="10.140625" style="228" customWidth="1"/>
    <col min="3864" max="3864" width="11.7109375" style="228" customWidth="1"/>
    <col min="3865" max="3865" width="12.85546875" style="228" customWidth="1"/>
    <col min="3866" max="3866" width="13.85546875" style="228" customWidth="1"/>
    <col min="3867" max="4103" width="9.140625" style="228"/>
    <col min="4104" max="4104" width="6" style="228" customWidth="1"/>
    <col min="4105" max="4105" width="41.7109375" style="228" customWidth="1"/>
    <col min="4106" max="4106" width="10" style="228" customWidth="1"/>
    <col min="4107" max="4107" width="9.28515625" style="228" customWidth="1"/>
    <col min="4108" max="4108" width="9.140625" style="228" customWidth="1"/>
    <col min="4109" max="4109" width="9.28515625" style="228" customWidth="1"/>
    <col min="4110" max="4110" width="9" style="228" customWidth="1"/>
    <col min="4111" max="4111" width="8.28515625" style="228" customWidth="1"/>
    <col min="4112" max="4112" width="9.85546875" style="228" customWidth="1"/>
    <col min="4113" max="4113" width="7.28515625" style="228" customWidth="1"/>
    <col min="4114" max="4114" width="11" style="228" customWidth="1"/>
    <col min="4115" max="4115" width="10.7109375" style="228" customWidth="1"/>
    <col min="4116" max="4116" width="10.28515625" style="228" customWidth="1"/>
    <col min="4117" max="4117" width="13.7109375" style="228" customWidth="1"/>
    <col min="4118" max="4118" width="10.28515625" style="228" customWidth="1"/>
    <col min="4119" max="4119" width="10.140625" style="228" customWidth="1"/>
    <col min="4120" max="4120" width="11.7109375" style="228" customWidth="1"/>
    <col min="4121" max="4121" width="12.85546875" style="228" customWidth="1"/>
    <col min="4122" max="4122" width="13.85546875" style="228" customWidth="1"/>
    <col min="4123" max="4359" width="9.140625" style="228"/>
    <col min="4360" max="4360" width="6" style="228" customWidth="1"/>
    <col min="4361" max="4361" width="41.7109375" style="228" customWidth="1"/>
    <col min="4362" max="4362" width="10" style="228" customWidth="1"/>
    <col min="4363" max="4363" width="9.28515625" style="228" customWidth="1"/>
    <col min="4364" max="4364" width="9.140625" style="228" customWidth="1"/>
    <col min="4365" max="4365" width="9.28515625" style="228" customWidth="1"/>
    <col min="4366" max="4366" width="9" style="228" customWidth="1"/>
    <col min="4367" max="4367" width="8.28515625" style="228" customWidth="1"/>
    <col min="4368" max="4368" width="9.85546875" style="228" customWidth="1"/>
    <col min="4369" max="4369" width="7.28515625" style="228" customWidth="1"/>
    <col min="4370" max="4370" width="11" style="228" customWidth="1"/>
    <col min="4371" max="4371" width="10.7109375" style="228" customWidth="1"/>
    <col min="4372" max="4372" width="10.28515625" style="228" customWidth="1"/>
    <col min="4373" max="4373" width="13.7109375" style="228" customWidth="1"/>
    <col min="4374" max="4374" width="10.28515625" style="228" customWidth="1"/>
    <col min="4375" max="4375" width="10.140625" style="228" customWidth="1"/>
    <col min="4376" max="4376" width="11.7109375" style="228" customWidth="1"/>
    <col min="4377" max="4377" width="12.85546875" style="228" customWidth="1"/>
    <col min="4378" max="4378" width="13.85546875" style="228" customWidth="1"/>
    <col min="4379" max="4615" width="9.140625" style="228"/>
    <col min="4616" max="4616" width="6" style="228" customWidth="1"/>
    <col min="4617" max="4617" width="41.7109375" style="228" customWidth="1"/>
    <col min="4618" max="4618" width="10" style="228" customWidth="1"/>
    <col min="4619" max="4619" width="9.28515625" style="228" customWidth="1"/>
    <col min="4620" max="4620" width="9.140625" style="228" customWidth="1"/>
    <col min="4621" max="4621" width="9.28515625" style="228" customWidth="1"/>
    <col min="4622" max="4622" width="9" style="228" customWidth="1"/>
    <col min="4623" max="4623" width="8.28515625" style="228" customWidth="1"/>
    <col min="4624" max="4624" width="9.85546875" style="228" customWidth="1"/>
    <col min="4625" max="4625" width="7.28515625" style="228" customWidth="1"/>
    <col min="4626" max="4626" width="11" style="228" customWidth="1"/>
    <col min="4627" max="4627" width="10.7109375" style="228" customWidth="1"/>
    <col min="4628" max="4628" width="10.28515625" style="228" customWidth="1"/>
    <col min="4629" max="4629" width="13.7109375" style="228" customWidth="1"/>
    <col min="4630" max="4630" width="10.28515625" style="228" customWidth="1"/>
    <col min="4631" max="4631" width="10.140625" style="228" customWidth="1"/>
    <col min="4632" max="4632" width="11.7109375" style="228" customWidth="1"/>
    <col min="4633" max="4633" width="12.85546875" style="228" customWidth="1"/>
    <col min="4634" max="4634" width="13.85546875" style="228" customWidth="1"/>
    <col min="4635" max="4871" width="9.140625" style="228"/>
    <col min="4872" max="4872" width="6" style="228" customWidth="1"/>
    <col min="4873" max="4873" width="41.7109375" style="228" customWidth="1"/>
    <col min="4874" max="4874" width="10" style="228" customWidth="1"/>
    <col min="4875" max="4875" width="9.28515625" style="228" customWidth="1"/>
    <col min="4876" max="4876" width="9.140625" style="228" customWidth="1"/>
    <col min="4877" max="4877" width="9.28515625" style="228" customWidth="1"/>
    <col min="4878" max="4878" width="9" style="228" customWidth="1"/>
    <col min="4879" max="4879" width="8.28515625" style="228" customWidth="1"/>
    <col min="4880" max="4880" width="9.85546875" style="228" customWidth="1"/>
    <col min="4881" max="4881" width="7.28515625" style="228" customWidth="1"/>
    <col min="4882" max="4882" width="11" style="228" customWidth="1"/>
    <col min="4883" max="4883" width="10.7109375" style="228" customWidth="1"/>
    <col min="4884" max="4884" width="10.28515625" style="228" customWidth="1"/>
    <col min="4885" max="4885" width="13.7109375" style="228" customWidth="1"/>
    <col min="4886" max="4886" width="10.28515625" style="228" customWidth="1"/>
    <col min="4887" max="4887" width="10.140625" style="228" customWidth="1"/>
    <col min="4888" max="4888" width="11.7109375" style="228" customWidth="1"/>
    <col min="4889" max="4889" width="12.85546875" style="228" customWidth="1"/>
    <col min="4890" max="4890" width="13.85546875" style="228" customWidth="1"/>
    <col min="4891" max="5127" width="9.140625" style="228"/>
    <col min="5128" max="5128" width="6" style="228" customWidth="1"/>
    <col min="5129" max="5129" width="41.7109375" style="228" customWidth="1"/>
    <col min="5130" max="5130" width="10" style="228" customWidth="1"/>
    <col min="5131" max="5131" width="9.28515625" style="228" customWidth="1"/>
    <col min="5132" max="5132" width="9.140625" style="228" customWidth="1"/>
    <col min="5133" max="5133" width="9.28515625" style="228" customWidth="1"/>
    <col min="5134" max="5134" width="9" style="228" customWidth="1"/>
    <col min="5135" max="5135" width="8.28515625" style="228" customWidth="1"/>
    <col min="5136" max="5136" width="9.85546875" style="228" customWidth="1"/>
    <col min="5137" max="5137" width="7.28515625" style="228" customWidth="1"/>
    <col min="5138" max="5138" width="11" style="228" customWidth="1"/>
    <col min="5139" max="5139" width="10.7109375" style="228" customWidth="1"/>
    <col min="5140" max="5140" width="10.28515625" style="228" customWidth="1"/>
    <col min="5141" max="5141" width="13.7109375" style="228" customWidth="1"/>
    <col min="5142" max="5142" width="10.28515625" style="228" customWidth="1"/>
    <col min="5143" max="5143" width="10.140625" style="228" customWidth="1"/>
    <col min="5144" max="5144" width="11.7109375" style="228" customWidth="1"/>
    <col min="5145" max="5145" width="12.85546875" style="228" customWidth="1"/>
    <col min="5146" max="5146" width="13.85546875" style="228" customWidth="1"/>
    <col min="5147" max="5383" width="9.140625" style="228"/>
    <col min="5384" max="5384" width="6" style="228" customWidth="1"/>
    <col min="5385" max="5385" width="41.7109375" style="228" customWidth="1"/>
    <col min="5386" max="5386" width="10" style="228" customWidth="1"/>
    <col min="5387" max="5387" width="9.28515625" style="228" customWidth="1"/>
    <col min="5388" max="5388" width="9.140625" style="228" customWidth="1"/>
    <col min="5389" max="5389" width="9.28515625" style="228" customWidth="1"/>
    <col min="5390" max="5390" width="9" style="228" customWidth="1"/>
    <col min="5391" max="5391" width="8.28515625" style="228" customWidth="1"/>
    <col min="5392" max="5392" width="9.85546875" style="228" customWidth="1"/>
    <col min="5393" max="5393" width="7.28515625" style="228" customWidth="1"/>
    <col min="5394" max="5394" width="11" style="228" customWidth="1"/>
    <col min="5395" max="5395" width="10.7109375" style="228" customWidth="1"/>
    <col min="5396" max="5396" width="10.28515625" style="228" customWidth="1"/>
    <col min="5397" max="5397" width="13.7109375" style="228" customWidth="1"/>
    <col min="5398" max="5398" width="10.28515625" style="228" customWidth="1"/>
    <col min="5399" max="5399" width="10.140625" style="228" customWidth="1"/>
    <col min="5400" max="5400" width="11.7109375" style="228" customWidth="1"/>
    <col min="5401" max="5401" width="12.85546875" style="228" customWidth="1"/>
    <col min="5402" max="5402" width="13.85546875" style="228" customWidth="1"/>
    <col min="5403" max="5639" width="9.140625" style="228"/>
    <col min="5640" max="5640" width="6" style="228" customWidth="1"/>
    <col min="5641" max="5641" width="41.7109375" style="228" customWidth="1"/>
    <col min="5642" max="5642" width="10" style="228" customWidth="1"/>
    <col min="5643" max="5643" width="9.28515625" style="228" customWidth="1"/>
    <col min="5644" max="5644" width="9.140625" style="228" customWidth="1"/>
    <col min="5645" max="5645" width="9.28515625" style="228" customWidth="1"/>
    <col min="5646" max="5646" width="9" style="228" customWidth="1"/>
    <col min="5647" max="5647" width="8.28515625" style="228" customWidth="1"/>
    <col min="5648" max="5648" width="9.85546875" style="228" customWidth="1"/>
    <col min="5649" max="5649" width="7.28515625" style="228" customWidth="1"/>
    <col min="5650" max="5650" width="11" style="228" customWidth="1"/>
    <col min="5651" max="5651" width="10.7109375" style="228" customWidth="1"/>
    <col min="5652" max="5652" width="10.28515625" style="228" customWidth="1"/>
    <col min="5653" max="5653" width="13.7109375" style="228" customWidth="1"/>
    <col min="5654" max="5654" width="10.28515625" style="228" customWidth="1"/>
    <col min="5655" max="5655" width="10.140625" style="228" customWidth="1"/>
    <col min="5656" max="5656" width="11.7109375" style="228" customWidth="1"/>
    <col min="5657" max="5657" width="12.85546875" style="228" customWidth="1"/>
    <col min="5658" max="5658" width="13.85546875" style="228" customWidth="1"/>
    <col min="5659" max="5895" width="9.140625" style="228"/>
    <col min="5896" max="5896" width="6" style="228" customWidth="1"/>
    <col min="5897" max="5897" width="41.7109375" style="228" customWidth="1"/>
    <col min="5898" max="5898" width="10" style="228" customWidth="1"/>
    <col min="5899" max="5899" width="9.28515625" style="228" customWidth="1"/>
    <col min="5900" max="5900" width="9.140625" style="228" customWidth="1"/>
    <col min="5901" max="5901" width="9.28515625" style="228" customWidth="1"/>
    <col min="5902" max="5902" width="9" style="228" customWidth="1"/>
    <col min="5903" max="5903" width="8.28515625" style="228" customWidth="1"/>
    <col min="5904" max="5904" width="9.85546875" style="228" customWidth="1"/>
    <col min="5905" max="5905" width="7.28515625" style="228" customWidth="1"/>
    <col min="5906" max="5906" width="11" style="228" customWidth="1"/>
    <col min="5907" max="5907" width="10.7109375" style="228" customWidth="1"/>
    <col min="5908" max="5908" width="10.28515625" style="228" customWidth="1"/>
    <col min="5909" max="5909" width="13.7109375" style="228" customWidth="1"/>
    <col min="5910" max="5910" width="10.28515625" style="228" customWidth="1"/>
    <col min="5911" max="5911" width="10.140625" style="228" customWidth="1"/>
    <col min="5912" max="5912" width="11.7109375" style="228" customWidth="1"/>
    <col min="5913" max="5913" width="12.85546875" style="228" customWidth="1"/>
    <col min="5914" max="5914" width="13.85546875" style="228" customWidth="1"/>
    <col min="5915" max="6151" width="9.140625" style="228"/>
    <col min="6152" max="6152" width="6" style="228" customWidth="1"/>
    <col min="6153" max="6153" width="41.7109375" style="228" customWidth="1"/>
    <col min="6154" max="6154" width="10" style="228" customWidth="1"/>
    <col min="6155" max="6155" width="9.28515625" style="228" customWidth="1"/>
    <col min="6156" max="6156" width="9.140625" style="228" customWidth="1"/>
    <col min="6157" max="6157" width="9.28515625" style="228" customWidth="1"/>
    <col min="6158" max="6158" width="9" style="228" customWidth="1"/>
    <col min="6159" max="6159" width="8.28515625" style="228" customWidth="1"/>
    <col min="6160" max="6160" width="9.85546875" style="228" customWidth="1"/>
    <col min="6161" max="6161" width="7.28515625" style="228" customWidth="1"/>
    <col min="6162" max="6162" width="11" style="228" customWidth="1"/>
    <col min="6163" max="6163" width="10.7109375" style="228" customWidth="1"/>
    <col min="6164" max="6164" width="10.28515625" style="228" customWidth="1"/>
    <col min="6165" max="6165" width="13.7109375" style="228" customWidth="1"/>
    <col min="6166" max="6166" width="10.28515625" style="228" customWidth="1"/>
    <col min="6167" max="6167" width="10.140625" style="228" customWidth="1"/>
    <col min="6168" max="6168" width="11.7109375" style="228" customWidth="1"/>
    <col min="6169" max="6169" width="12.85546875" style="228" customWidth="1"/>
    <col min="6170" max="6170" width="13.85546875" style="228" customWidth="1"/>
    <col min="6171" max="6407" width="9.140625" style="228"/>
    <col min="6408" max="6408" width="6" style="228" customWidth="1"/>
    <col min="6409" max="6409" width="41.7109375" style="228" customWidth="1"/>
    <col min="6410" max="6410" width="10" style="228" customWidth="1"/>
    <col min="6411" max="6411" width="9.28515625" style="228" customWidth="1"/>
    <col min="6412" max="6412" width="9.140625" style="228" customWidth="1"/>
    <col min="6413" max="6413" width="9.28515625" style="228" customWidth="1"/>
    <col min="6414" max="6414" width="9" style="228" customWidth="1"/>
    <col min="6415" max="6415" width="8.28515625" style="228" customWidth="1"/>
    <col min="6416" max="6416" width="9.85546875" style="228" customWidth="1"/>
    <col min="6417" max="6417" width="7.28515625" style="228" customWidth="1"/>
    <col min="6418" max="6418" width="11" style="228" customWidth="1"/>
    <col min="6419" max="6419" width="10.7109375" style="228" customWidth="1"/>
    <col min="6420" max="6420" width="10.28515625" style="228" customWidth="1"/>
    <col min="6421" max="6421" width="13.7109375" style="228" customWidth="1"/>
    <col min="6422" max="6422" width="10.28515625" style="228" customWidth="1"/>
    <col min="6423" max="6423" width="10.140625" style="228" customWidth="1"/>
    <col min="6424" max="6424" width="11.7109375" style="228" customWidth="1"/>
    <col min="6425" max="6425" width="12.85546875" style="228" customWidth="1"/>
    <col min="6426" max="6426" width="13.85546875" style="228" customWidth="1"/>
    <col min="6427" max="6663" width="9.140625" style="228"/>
    <col min="6664" max="6664" width="6" style="228" customWidth="1"/>
    <col min="6665" max="6665" width="41.7109375" style="228" customWidth="1"/>
    <col min="6666" max="6666" width="10" style="228" customWidth="1"/>
    <col min="6667" max="6667" width="9.28515625" style="228" customWidth="1"/>
    <col min="6668" max="6668" width="9.140625" style="228" customWidth="1"/>
    <col min="6669" max="6669" width="9.28515625" style="228" customWidth="1"/>
    <col min="6670" max="6670" width="9" style="228" customWidth="1"/>
    <col min="6671" max="6671" width="8.28515625" style="228" customWidth="1"/>
    <col min="6672" max="6672" width="9.85546875" style="228" customWidth="1"/>
    <col min="6673" max="6673" width="7.28515625" style="228" customWidth="1"/>
    <col min="6674" max="6674" width="11" style="228" customWidth="1"/>
    <col min="6675" max="6675" width="10.7109375" style="228" customWidth="1"/>
    <col min="6676" max="6676" width="10.28515625" style="228" customWidth="1"/>
    <col min="6677" max="6677" width="13.7109375" style="228" customWidth="1"/>
    <col min="6678" max="6678" width="10.28515625" style="228" customWidth="1"/>
    <col min="6679" max="6679" width="10.140625" style="228" customWidth="1"/>
    <col min="6680" max="6680" width="11.7109375" style="228" customWidth="1"/>
    <col min="6681" max="6681" width="12.85546875" style="228" customWidth="1"/>
    <col min="6682" max="6682" width="13.85546875" style="228" customWidth="1"/>
    <col min="6683" max="6919" width="9.140625" style="228"/>
    <col min="6920" max="6920" width="6" style="228" customWidth="1"/>
    <col min="6921" max="6921" width="41.7109375" style="228" customWidth="1"/>
    <col min="6922" max="6922" width="10" style="228" customWidth="1"/>
    <col min="6923" max="6923" width="9.28515625" style="228" customWidth="1"/>
    <col min="6924" max="6924" width="9.140625" style="228" customWidth="1"/>
    <col min="6925" max="6925" width="9.28515625" style="228" customWidth="1"/>
    <col min="6926" max="6926" width="9" style="228" customWidth="1"/>
    <col min="6927" max="6927" width="8.28515625" style="228" customWidth="1"/>
    <col min="6928" max="6928" width="9.85546875" style="228" customWidth="1"/>
    <col min="6929" max="6929" width="7.28515625" style="228" customWidth="1"/>
    <col min="6930" max="6930" width="11" style="228" customWidth="1"/>
    <col min="6931" max="6931" width="10.7109375" style="228" customWidth="1"/>
    <col min="6932" max="6932" width="10.28515625" style="228" customWidth="1"/>
    <col min="6933" max="6933" width="13.7109375" style="228" customWidth="1"/>
    <col min="6934" max="6934" width="10.28515625" style="228" customWidth="1"/>
    <col min="6935" max="6935" width="10.140625" style="228" customWidth="1"/>
    <col min="6936" max="6936" width="11.7109375" style="228" customWidth="1"/>
    <col min="6937" max="6937" width="12.85546875" style="228" customWidth="1"/>
    <col min="6938" max="6938" width="13.85546875" style="228" customWidth="1"/>
    <col min="6939" max="7175" width="9.140625" style="228"/>
    <col min="7176" max="7176" width="6" style="228" customWidth="1"/>
    <col min="7177" max="7177" width="41.7109375" style="228" customWidth="1"/>
    <col min="7178" max="7178" width="10" style="228" customWidth="1"/>
    <col min="7179" max="7179" width="9.28515625" style="228" customWidth="1"/>
    <col min="7180" max="7180" width="9.140625" style="228" customWidth="1"/>
    <col min="7181" max="7181" width="9.28515625" style="228" customWidth="1"/>
    <col min="7182" max="7182" width="9" style="228" customWidth="1"/>
    <col min="7183" max="7183" width="8.28515625" style="228" customWidth="1"/>
    <col min="7184" max="7184" width="9.85546875" style="228" customWidth="1"/>
    <col min="7185" max="7185" width="7.28515625" style="228" customWidth="1"/>
    <col min="7186" max="7186" width="11" style="228" customWidth="1"/>
    <col min="7187" max="7187" width="10.7109375" style="228" customWidth="1"/>
    <col min="7188" max="7188" width="10.28515625" style="228" customWidth="1"/>
    <col min="7189" max="7189" width="13.7109375" style="228" customWidth="1"/>
    <col min="7190" max="7190" width="10.28515625" style="228" customWidth="1"/>
    <col min="7191" max="7191" width="10.140625" style="228" customWidth="1"/>
    <col min="7192" max="7192" width="11.7109375" style="228" customWidth="1"/>
    <col min="7193" max="7193" width="12.85546875" style="228" customWidth="1"/>
    <col min="7194" max="7194" width="13.85546875" style="228" customWidth="1"/>
    <col min="7195" max="7431" width="9.140625" style="228"/>
    <col min="7432" max="7432" width="6" style="228" customWidth="1"/>
    <col min="7433" max="7433" width="41.7109375" style="228" customWidth="1"/>
    <col min="7434" max="7434" width="10" style="228" customWidth="1"/>
    <col min="7435" max="7435" width="9.28515625" style="228" customWidth="1"/>
    <col min="7436" max="7436" width="9.140625" style="228" customWidth="1"/>
    <col min="7437" max="7437" width="9.28515625" style="228" customWidth="1"/>
    <col min="7438" max="7438" width="9" style="228" customWidth="1"/>
    <col min="7439" max="7439" width="8.28515625" style="228" customWidth="1"/>
    <col min="7440" max="7440" width="9.85546875" style="228" customWidth="1"/>
    <col min="7441" max="7441" width="7.28515625" style="228" customWidth="1"/>
    <col min="7442" max="7442" width="11" style="228" customWidth="1"/>
    <col min="7443" max="7443" width="10.7109375" style="228" customWidth="1"/>
    <col min="7444" max="7444" width="10.28515625" style="228" customWidth="1"/>
    <col min="7445" max="7445" width="13.7109375" style="228" customWidth="1"/>
    <col min="7446" max="7446" width="10.28515625" style="228" customWidth="1"/>
    <col min="7447" max="7447" width="10.140625" style="228" customWidth="1"/>
    <col min="7448" max="7448" width="11.7109375" style="228" customWidth="1"/>
    <col min="7449" max="7449" width="12.85546875" style="228" customWidth="1"/>
    <col min="7450" max="7450" width="13.85546875" style="228" customWidth="1"/>
    <col min="7451" max="7687" width="9.140625" style="228"/>
    <col min="7688" max="7688" width="6" style="228" customWidth="1"/>
    <col min="7689" max="7689" width="41.7109375" style="228" customWidth="1"/>
    <col min="7690" max="7690" width="10" style="228" customWidth="1"/>
    <col min="7691" max="7691" width="9.28515625" style="228" customWidth="1"/>
    <col min="7692" max="7692" width="9.140625" style="228" customWidth="1"/>
    <col min="7693" max="7693" width="9.28515625" style="228" customWidth="1"/>
    <col min="7694" max="7694" width="9" style="228" customWidth="1"/>
    <col min="7695" max="7695" width="8.28515625" style="228" customWidth="1"/>
    <col min="7696" max="7696" width="9.85546875" style="228" customWidth="1"/>
    <col min="7697" max="7697" width="7.28515625" style="228" customWidth="1"/>
    <col min="7698" max="7698" width="11" style="228" customWidth="1"/>
    <col min="7699" max="7699" width="10.7109375" style="228" customWidth="1"/>
    <col min="7700" max="7700" width="10.28515625" style="228" customWidth="1"/>
    <col min="7701" max="7701" width="13.7109375" style="228" customWidth="1"/>
    <col min="7702" max="7702" width="10.28515625" style="228" customWidth="1"/>
    <col min="7703" max="7703" width="10.140625" style="228" customWidth="1"/>
    <col min="7704" max="7704" width="11.7109375" style="228" customWidth="1"/>
    <col min="7705" max="7705" width="12.85546875" style="228" customWidth="1"/>
    <col min="7706" max="7706" width="13.85546875" style="228" customWidth="1"/>
    <col min="7707" max="7943" width="9.140625" style="228"/>
    <col min="7944" max="7944" width="6" style="228" customWidth="1"/>
    <col min="7945" max="7945" width="41.7109375" style="228" customWidth="1"/>
    <col min="7946" max="7946" width="10" style="228" customWidth="1"/>
    <col min="7947" max="7947" width="9.28515625" style="228" customWidth="1"/>
    <col min="7948" max="7948" width="9.140625" style="228" customWidth="1"/>
    <col min="7949" max="7949" width="9.28515625" style="228" customWidth="1"/>
    <col min="7950" max="7950" width="9" style="228" customWidth="1"/>
    <col min="7951" max="7951" width="8.28515625" style="228" customWidth="1"/>
    <col min="7952" max="7952" width="9.85546875" style="228" customWidth="1"/>
    <col min="7953" max="7953" width="7.28515625" style="228" customWidth="1"/>
    <col min="7954" max="7954" width="11" style="228" customWidth="1"/>
    <col min="7955" max="7955" width="10.7109375" style="228" customWidth="1"/>
    <col min="7956" max="7956" width="10.28515625" style="228" customWidth="1"/>
    <col min="7957" max="7957" width="13.7109375" style="228" customWidth="1"/>
    <col min="7958" max="7958" width="10.28515625" style="228" customWidth="1"/>
    <col min="7959" max="7959" width="10.140625" style="228" customWidth="1"/>
    <col min="7960" max="7960" width="11.7109375" style="228" customWidth="1"/>
    <col min="7961" max="7961" width="12.85546875" style="228" customWidth="1"/>
    <col min="7962" max="7962" width="13.85546875" style="228" customWidth="1"/>
    <col min="7963" max="8199" width="9.140625" style="228"/>
    <col min="8200" max="8200" width="6" style="228" customWidth="1"/>
    <col min="8201" max="8201" width="41.7109375" style="228" customWidth="1"/>
    <col min="8202" max="8202" width="10" style="228" customWidth="1"/>
    <col min="8203" max="8203" width="9.28515625" style="228" customWidth="1"/>
    <col min="8204" max="8204" width="9.140625" style="228" customWidth="1"/>
    <col min="8205" max="8205" width="9.28515625" style="228" customWidth="1"/>
    <col min="8206" max="8206" width="9" style="228" customWidth="1"/>
    <col min="8207" max="8207" width="8.28515625" style="228" customWidth="1"/>
    <col min="8208" max="8208" width="9.85546875" style="228" customWidth="1"/>
    <col min="8209" max="8209" width="7.28515625" style="228" customWidth="1"/>
    <col min="8210" max="8210" width="11" style="228" customWidth="1"/>
    <col min="8211" max="8211" width="10.7109375" style="228" customWidth="1"/>
    <col min="8212" max="8212" width="10.28515625" style="228" customWidth="1"/>
    <col min="8213" max="8213" width="13.7109375" style="228" customWidth="1"/>
    <col min="8214" max="8214" width="10.28515625" style="228" customWidth="1"/>
    <col min="8215" max="8215" width="10.140625" style="228" customWidth="1"/>
    <col min="8216" max="8216" width="11.7109375" style="228" customWidth="1"/>
    <col min="8217" max="8217" width="12.85546875" style="228" customWidth="1"/>
    <col min="8218" max="8218" width="13.85546875" style="228" customWidth="1"/>
    <col min="8219" max="8455" width="9.140625" style="228"/>
    <col min="8456" max="8456" width="6" style="228" customWidth="1"/>
    <col min="8457" max="8457" width="41.7109375" style="228" customWidth="1"/>
    <col min="8458" max="8458" width="10" style="228" customWidth="1"/>
    <col min="8459" max="8459" width="9.28515625" style="228" customWidth="1"/>
    <col min="8460" max="8460" width="9.140625" style="228" customWidth="1"/>
    <col min="8461" max="8461" width="9.28515625" style="228" customWidth="1"/>
    <col min="8462" max="8462" width="9" style="228" customWidth="1"/>
    <col min="8463" max="8463" width="8.28515625" style="228" customWidth="1"/>
    <col min="8464" max="8464" width="9.85546875" style="228" customWidth="1"/>
    <col min="8465" max="8465" width="7.28515625" style="228" customWidth="1"/>
    <col min="8466" max="8466" width="11" style="228" customWidth="1"/>
    <col min="8467" max="8467" width="10.7109375" style="228" customWidth="1"/>
    <col min="8468" max="8468" width="10.28515625" style="228" customWidth="1"/>
    <col min="8469" max="8469" width="13.7109375" style="228" customWidth="1"/>
    <col min="8470" max="8470" width="10.28515625" style="228" customWidth="1"/>
    <col min="8471" max="8471" width="10.140625" style="228" customWidth="1"/>
    <col min="8472" max="8472" width="11.7109375" style="228" customWidth="1"/>
    <col min="8473" max="8473" width="12.85546875" style="228" customWidth="1"/>
    <col min="8474" max="8474" width="13.85546875" style="228" customWidth="1"/>
    <col min="8475" max="8711" width="9.140625" style="228"/>
    <col min="8712" max="8712" width="6" style="228" customWidth="1"/>
    <col min="8713" max="8713" width="41.7109375" style="228" customWidth="1"/>
    <col min="8714" max="8714" width="10" style="228" customWidth="1"/>
    <col min="8715" max="8715" width="9.28515625" style="228" customWidth="1"/>
    <col min="8716" max="8716" width="9.140625" style="228" customWidth="1"/>
    <col min="8717" max="8717" width="9.28515625" style="228" customWidth="1"/>
    <col min="8718" max="8718" width="9" style="228" customWidth="1"/>
    <col min="8719" max="8719" width="8.28515625" style="228" customWidth="1"/>
    <col min="8720" max="8720" width="9.85546875" style="228" customWidth="1"/>
    <col min="8721" max="8721" width="7.28515625" style="228" customWidth="1"/>
    <col min="8722" max="8722" width="11" style="228" customWidth="1"/>
    <col min="8723" max="8723" width="10.7109375" style="228" customWidth="1"/>
    <col min="8724" max="8724" width="10.28515625" style="228" customWidth="1"/>
    <col min="8725" max="8725" width="13.7109375" style="228" customWidth="1"/>
    <col min="8726" max="8726" width="10.28515625" style="228" customWidth="1"/>
    <col min="8727" max="8727" width="10.140625" style="228" customWidth="1"/>
    <col min="8728" max="8728" width="11.7109375" style="228" customWidth="1"/>
    <col min="8729" max="8729" width="12.85546875" style="228" customWidth="1"/>
    <col min="8730" max="8730" width="13.85546875" style="228" customWidth="1"/>
    <col min="8731" max="8967" width="9.140625" style="228"/>
    <col min="8968" max="8968" width="6" style="228" customWidth="1"/>
    <col min="8969" max="8969" width="41.7109375" style="228" customWidth="1"/>
    <col min="8970" max="8970" width="10" style="228" customWidth="1"/>
    <col min="8971" max="8971" width="9.28515625" style="228" customWidth="1"/>
    <col min="8972" max="8972" width="9.140625" style="228" customWidth="1"/>
    <col min="8973" max="8973" width="9.28515625" style="228" customWidth="1"/>
    <col min="8974" max="8974" width="9" style="228" customWidth="1"/>
    <col min="8975" max="8975" width="8.28515625" style="228" customWidth="1"/>
    <col min="8976" max="8976" width="9.85546875" style="228" customWidth="1"/>
    <col min="8977" max="8977" width="7.28515625" style="228" customWidth="1"/>
    <col min="8978" max="8978" width="11" style="228" customWidth="1"/>
    <col min="8979" max="8979" width="10.7109375" style="228" customWidth="1"/>
    <col min="8980" max="8980" width="10.28515625" style="228" customWidth="1"/>
    <col min="8981" max="8981" width="13.7109375" style="228" customWidth="1"/>
    <col min="8982" max="8982" width="10.28515625" style="228" customWidth="1"/>
    <col min="8983" max="8983" width="10.140625" style="228" customWidth="1"/>
    <col min="8984" max="8984" width="11.7109375" style="228" customWidth="1"/>
    <col min="8985" max="8985" width="12.85546875" style="228" customWidth="1"/>
    <col min="8986" max="8986" width="13.85546875" style="228" customWidth="1"/>
    <col min="8987" max="9223" width="9.140625" style="228"/>
    <col min="9224" max="9224" width="6" style="228" customWidth="1"/>
    <col min="9225" max="9225" width="41.7109375" style="228" customWidth="1"/>
    <col min="9226" max="9226" width="10" style="228" customWidth="1"/>
    <col min="9227" max="9227" width="9.28515625" style="228" customWidth="1"/>
    <col min="9228" max="9228" width="9.140625" style="228" customWidth="1"/>
    <col min="9229" max="9229" width="9.28515625" style="228" customWidth="1"/>
    <col min="9230" max="9230" width="9" style="228" customWidth="1"/>
    <col min="9231" max="9231" width="8.28515625" style="228" customWidth="1"/>
    <col min="9232" max="9232" width="9.85546875" style="228" customWidth="1"/>
    <col min="9233" max="9233" width="7.28515625" style="228" customWidth="1"/>
    <col min="9234" max="9234" width="11" style="228" customWidth="1"/>
    <col min="9235" max="9235" width="10.7109375" style="228" customWidth="1"/>
    <col min="9236" max="9236" width="10.28515625" style="228" customWidth="1"/>
    <col min="9237" max="9237" width="13.7109375" style="228" customWidth="1"/>
    <col min="9238" max="9238" width="10.28515625" style="228" customWidth="1"/>
    <col min="9239" max="9239" width="10.140625" style="228" customWidth="1"/>
    <col min="9240" max="9240" width="11.7109375" style="228" customWidth="1"/>
    <col min="9241" max="9241" width="12.85546875" style="228" customWidth="1"/>
    <col min="9242" max="9242" width="13.85546875" style="228" customWidth="1"/>
    <col min="9243" max="9479" width="9.140625" style="228"/>
    <col min="9480" max="9480" width="6" style="228" customWidth="1"/>
    <col min="9481" max="9481" width="41.7109375" style="228" customWidth="1"/>
    <col min="9482" max="9482" width="10" style="228" customWidth="1"/>
    <col min="9483" max="9483" width="9.28515625" style="228" customWidth="1"/>
    <col min="9484" max="9484" width="9.140625" style="228" customWidth="1"/>
    <col min="9485" max="9485" width="9.28515625" style="228" customWidth="1"/>
    <col min="9486" max="9486" width="9" style="228" customWidth="1"/>
    <col min="9487" max="9487" width="8.28515625" style="228" customWidth="1"/>
    <col min="9488" max="9488" width="9.85546875" style="228" customWidth="1"/>
    <col min="9489" max="9489" width="7.28515625" style="228" customWidth="1"/>
    <col min="9490" max="9490" width="11" style="228" customWidth="1"/>
    <col min="9491" max="9491" width="10.7109375" style="228" customWidth="1"/>
    <col min="9492" max="9492" width="10.28515625" style="228" customWidth="1"/>
    <col min="9493" max="9493" width="13.7109375" style="228" customWidth="1"/>
    <col min="9494" max="9494" width="10.28515625" style="228" customWidth="1"/>
    <col min="9495" max="9495" width="10.140625" style="228" customWidth="1"/>
    <col min="9496" max="9496" width="11.7109375" style="228" customWidth="1"/>
    <col min="9497" max="9497" width="12.85546875" style="228" customWidth="1"/>
    <col min="9498" max="9498" width="13.85546875" style="228" customWidth="1"/>
    <col min="9499" max="9735" width="9.140625" style="228"/>
    <col min="9736" max="9736" width="6" style="228" customWidth="1"/>
    <col min="9737" max="9737" width="41.7109375" style="228" customWidth="1"/>
    <col min="9738" max="9738" width="10" style="228" customWidth="1"/>
    <col min="9739" max="9739" width="9.28515625" style="228" customWidth="1"/>
    <col min="9740" max="9740" width="9.140625" style="228" customWidth="1"/>
    <col min="9741" max="9741" width="9.28515625" style="228" customWidth="1"/>
    <col min="9742" max="9742" width="9" style="228" customWidth="1"/>
    <col min="9743" max="9743" width="8.28515625" style="228" customWidth="1"/>
    <col min="9744" max="9744" width="9.85546875" style="228" customWidth="1"/>
    <col min="9745" max="9745" width="7.28515625" style="228" customWidth="1"/>
    <col min="9746" max="9746" width="11" style="228" customWidth="1"/>
    <col min="9747" max="9747" width="10.7109375" style="228" customWidth="1"/>
    <col min="9748" max="9748" width="10.28515625" style="228" customWidth="1"/>
    <col min="9749" max="9749" width="13.7109375" style="228" customWidth="1"/>
    <col min="9750" max="9750" width="10.28515625" style="228" customWidth="1"/>
    <col min="9751" max="9751" width="10.140625" style="228" customWidth="1"/>
    <col min="9752" max="9752" width="11.7109375" style="228" customWidth="1"/>
    <col min="9753" max="9753" width="12.85546875" style="228" customWidth="1"/>
    <col min="9754" max="9754" width="13.85546875" style="228" customWidth="1"/>
    <col min="9755" max="9991" width="9.140625" style="228"/>
    <col min="9992" max="9992" width="6" style="228" customWidth="1"/>
    <col min="9993" max="9993" width="41.7109375" style="228" customWidth="1"/>
    <col min="9994" max="9994" width="10" style="228" customWidth="1"/>
    <col min="9995" max="9995" width="9.28515625" style="228" customWidth="1"/>
    <col min="9996" max="9996" width="9.140625" style="228" customWidth="1"/>
    <col min="9997" max="9997" width="9.28515625" style="228" customWidth="1"/>
    <col min="9998" max="9998" width="9" style="228" customWidth="1"/>
    <col min="9999" max="9999" width="8.28515625" style="228" customWidth="1"/>
    <col min="10000" max="10000" width="9.85546875" style="228" customWidth="1"/>
    <col min="10001" max="10001" width="7.28515625" style="228" customWidth="1"/>
    <col min="10002" max="10002" width="11" style="228" customWidth="1"/>
    <col min="10003" max="10003" width="10.7109375" style="228" customWidth="1"/>
    <col min="10004" max="10004" width="10.28515625" style="228" customWidth="1"/>
    <col min="10005" max="10005" width="13.7109375" style="228" customWidth="1"/>
    <col min="10006" max="10006" width="10.28515625" style="228" customWidth="1"/>
    <col min="10007" max="10007" width="10.140625" style="228" customWidth="1"/>
    <col min="10008" max="10008" width="11.7109375" style="228" customWidth="1"/>
    <col min="10009" max="10009" width="12.85546875" style="228" customWidth="1"/>
    <col min="10010" max="10010" width="13.85546875" style="228" customWidth="1"/>
    <col min="10011" max="10247" width="9.140625" style="228"/>
    <col min="10248" max="10248" width="6" style="228" customWidth="1"/>
    <col min="10249" max="10249" width="41.7109375" style="228" customWidth="1"/>
    <col min="10250" max="10250" width="10" style="228" customWidth="1"/>
    <col min="10251" max="10251" width="9.28515625" style="228" customWidth="1"/>
    <col min="10252" max="10252" width="9.140625" style="228" customWidth="1"/>
    <col min="10253" max="10253" width="9.28515625" style="228" customWidth="1"/>
    <col min="10254" max="10254" width="9" style="228" customWidth="1"/>
    <col min="10255" max="10255" width="8.28515625" style="228" customWidth="1"/>
    <col min="10256" max="10256" width="9.85546875" style="228" customWidth="1"/>
    <col min="10257" max="10257" width="7.28515625" style="228" customWidth="1"/>
    <col min="10258" max="10258" width="11" style="228" customWidth="1"/>
    <col min="10259" max="10259" width="10.7109375" style="228" customWidth="1"/>
    <col min="10260" max="10260" width="10.28515625" style="228" customWidth="1"/>
    <col min="10261" max="10261" width="13.7109375" style="228" customWidth="1"/>
    <col min="10262" max="10262" width="10.28515625" style="228" customWidth="1"/>
    <col min="10263" max="10263" width="10.140625" style="228" customWidth="1"/>
    <col min="10264" max="10264" width="11.7109375" style="228" customWidth="1"/>
    <col min="10265" max="10265" width="12.85546875" style="228" customWidth="1"/>
    <col min="10266" max="10266" width="13.85546875" style="228" customWidth="1"/>
    <col min="10267" max="10503" width="9.140625" style="228"/>
    <col min="10504" max="10504" width="6" style="228" customWidth="1"/>
    <col min="10505" max="10505" width="41.7109375" style="228" customWidth="1"/>
    <col min="10506" max="10506" width="10" style="228" customWidth="1"/>
    <col min="10507" max="10507" width="9.28515625" style="228" customWidth="1"/>
    <col min="10508" max="10508" width="9.140625" style="228" customWidth="1"/>
    <col min="10509" max="10509" width="9.28515625" style="228" customWidth="1"/>
    <col min="10510" max="10510" width="9" style="228" customWidth="1"/>
    <col min="10511" max="10511" width="8.28515625" style="228" customWidth="1"/>
    <col min="10512" max="10512" width="9.85546875" style="228" customWidth="1"/>
    <col min="10513" max="10513" width="7.28515625" style="228" customWidth="1"/>
    <col min="10514" max="10514" width="11" style="228" customWidth="1"/>
    <col min="10515" max="10515" width="10.7109375" style="228" customWidth="1"/>
    <col min="10516" max="10516" width="10.28515625" style="228" customWidth="1"/>
    <col min="10517" max="10517" width="13.7109375" style="228" customWidth="1"/>
    <col min="10518" max="10518" width="10.28515625" style="228" customWidth="1"/>
    <col min="10519" max="10519" width="10.140625" style="228" customWidth="1"/>
    <col min="10520" max="10520" width="11.7109375" style="228" customWidth="1"/>
    <col min="10521" max="10521" width="12.85546875" style="228" customWidth="1"/>
    <col min="10522" max="10522" width="13.85546875" style="228" customWidth="1"/>
    <col min="10523" max="10759" width="9.140625" style="228"/>
    <col min="10760" max="10760" width="6" style="228" customWidth="1"/>
    <col min="10761" max="10761" width="41.7109375" style="228" customWidth="1"/>
    <col min="10762" max="10762" width="10" style="228" customWidth="1"/>
    <col min="10763" max="10763" width="9.28515625" style="228" customWidth="1"/>
    <col min="10764" max="10764" width="9.140625" style="228" customWidth="1"/>
    <col min="10765" max="10765" width="9.28515625" style="228" customWidth="1"/>
    <col min="10766" max="10766" width="9" style="228" customWidth="1"/>
    <col min="10767" max="10767" width="8.28515625" style="228" customWidth="1"/>
    <col min="10768" max="10768" width="9.85546875" style="228" customWidth="1"/>
    <col min="10769" max="10769" width="7.28515625" style="228" customWidth="1"/>
    <col min="10770" max="10770" width="11" style="228" customWidth="1"/>
    <col min="10771" max="10771" width="10.7109375" style="228" customWidth="1"/>
    <col min="10772" max="10772" width="10.28515625" style="228" customWidth="1"/>
    <col min="10773" max="10773" width="13.7109375" style="228" customWidth="1"/>
    <col min="10774" max="10774" width="10.28515625" style="228" customWidth="1"/>
    <col min="10775" max="10775" width="10.140625" style="228" customWidth="1"/>
    <col min="10776" max="10776" width="11.7109375" style="228" customWidth="1"/>
    <col min="10777" max="10777" width="12.85546875" style="228" customWidth="1"/>
    <col min="10778" max="10778" width="13.85546875" style="228" customWidth="1"/>
    <col min="10779" max="11015" width="9.140625" style="228"/>
    <col min="11016" max="11016" width="6" style="228" customWidth="1"/>
    <col min="11017" max="11017" width="41.7109375" style="228" customWidth="1"/>
    <col min="11018" max="11018" width="10" style="228" customWidth="1"/>
    <col min="11019" max="11019" width="9.28515625" style="228" customWidth="1"/>
    <col min="11020" max="11020" width="9.140625" style="228" customWidth="1"/>
    <col min="11021" max="11021" width="9.28515625" style="228" customWidth="1"/>
    <col min="11022" max="11022" width="9" style="228" customWidth="1"/>
    <col min="11023" max="11023" width="8.28515625" style="228" customWidth="1"/>
    <col min="11024" max="11024" width="9.85546875" style="228" customWidth="1"/>
    <col min="11025" max="11025" width="7.28515625" style="228" customWidth="1"/>
    <col min="11026" max="11026" width="11" style="228" customWidth="1"/>
    <col min="11027" max="11027" width="10.7109375" style="228" customWidth="1"/>
    <col min="11028" max="11028" width="10.28515625" style="228" customWidth="1"/>
    <col min="11029" max="11029" width="13.7109375" style="228" customWidth="1"/>
    <col min="11030" max="11030" width="10.28515625" style="228" customWidth="1"/>
    <col min="11031" max="11031" width="10.140625" style="228" customWidth="1"/>
    <col min="11032" max="11032" width="11.7109375" style="228" customWidth="1"/>
    <col min="11033" max="11033" width="12.85546875" style="228" customWidth="1"/>
    <col min="11034" max="11034" width="13.85546875" style="228" customWidth="1"/>
    <col min="11035" max="11271" width="9.140625" style="228"/>
    <col min="11272" max="11272" width="6" style="228" customWidth="1"/>
    <col min="11273" max="11273" width="41.7109375" style="228" customWidth="1"/>
    <col min="11274" max="11274" width="10" style="228" customWidth="1"/>
    <col min="11275" max="11275" width="9.28515625" style="228" customWidth="1"/>
    <col min="11276" max="11276" width="9.140625" style="228" customWidth="1"/>
    <col min="11277" max="11277" width="9.28515625" style="228" customWidth="1"/>
    <col min="11278" max="11278" width="9" style="228" customWidth="1"/>
    <col min="11279" max="11279" width="8.28515625" style="228" customWidth="1"/>
    <col min="11280" max="11280" width="9.85546875" style="228" customWidth="1"/>
    <col min="11281" max="11281" width="7.28515625" style="228" customWidth="1"/>
    <col min="11282" max="11282" width="11" style="228" customWidth="1"/>
    <col min="11283" max="11283" width="10.7109375" style="228" customWidth="1"/>
    <col min="11284" max="11284" width="10.28515625" style="228" customWidth="1"/>
    <col min="11285" max="11285" width="13.7109375" style="228" customWidth="1"/>
    <col min="11286" max="11286" width="10.28515625" style="228" customWidth="1"/>
    <col min="11287" max="11287" width="10.140625" style="228" customWidth="1"/>
    <col min="11288" max="11288" width="11.7109375" style="228" customWidth="1"/>
    <col min="11289" max="11289" width="12.85546875" style="228" customWidth="1"/>
    <col min="11290" max="11290" width="13.85546875" style="228" customWidth="1"/>
    <col min="11291" max="11527" width="9.140625" style="228"/>
    <col min="11528" max="11528" width="6" style="228" customWidth="1"/>
    <col min="11529" max="11529" width="41.7109375" style="228" customWidth="1"/>
    <col min="11530" max="11530" width="10" style="228" customWidth="1"/>
    <col min="11531" max="11531" width="9.28515625" style="228" customWidth="1"/>
    <col min="11532" max="11532" width="9.140625" style="228" customWidth="1"/>
    <col min="11533" max="11533" width="9.28515625" style="228" customWidth="1"/>
    <col min="11534" max="11534" width="9" style="228" customWidth="1"/>
    <col min="11535" max="11535" width="8.28515625" style="228" customWidth="1"/>
    <col min="11536" max="11536" width="9.85546875" style="228" customWidth="1"/>
    <col min="11537" max="11537" width="7.28515625" style="228" customWidth="1"/>
    <col min="11538" max="11538" width="11" style="228" customWidth="1"/>
    <col min="11539" max="11539" width="10.7109375" style="228" customWidth="1"/>
    <col min="11540" max="11540" width="10.28515625" style="228" customWidth="1"/>
    <col min="11541" max="11541" width="13.7109375" style="228" customWidth="1"/>
    <col min="11542" max="11542" width="10.28515625" style="228" customWidth="1"/>
    <col min="11543" max="11543" width="10.140625" style="228" customWidth="1"/>
    <col min="11544" max="11544" width="11.7109375" style="228" customWidth="1"/>
    <col min="11545" max="11545" width="12.85546875" style="228" customWidth="1"/>
    <col min="11546" max="11546" width="13.85546875" style="228" customWidth="1"/>
    <col min="11547" max="11783" width="9.140625" style="228"/>
    <col min="11784" max="11784" width="6" style="228" customWidth="1"/>
    <col min="11785" max="11785" width="41.7109375" style="228" customWidth="1"/>
    <col min="11786" max="11786" width="10" style="228" customWidth="1"/>
    <col min="11787" max="11787" width="9.28515625" style="228" customWidth="1"/>
    <col min="11788" max="11788" width="9.140625" style="228" customWidth="1"/>
    <col min="11789" max="11789" width="9.28515625" style="228" customWidth="1"/>
    <col min="11790" max="11790" width="9" style="228" customWidth="1"/>
    <col min="11791" max="11791" width="8.28515625" style="228" customWidth="1"/>
    <col min="11792" max="11792" width="9.85546875" style="228" customWidth="1"/>
    <col min="11793" max="11793" width="7.28515625" style="228" customWidth="1"/>
    <col min="11794" max="11794" width="11" style="228" customWidth="1"/>
    <col min="11795" max="11795" width="10.7109375" style="228" customWidth="1"/>
    <col min="11796" max="11796" width="10.28515625" style="228" customWidth="1"/>
    <col min="11797" max="11797" width="13.7109375" style="228" customWidth="1"/>
    <col min="11798" max="11798" width="10.28515625" style="228" customWidth="1"/>
    <col min="11799" max="11799" width="10.140625" style="228" customWidth="1"/>
    <col min="11800" max="11800" width="11.7109375" style="228" customWidth="1"/>
    <col min="11801" max="11801" width="12.85546875" style="228" customWidth="1"/>
    <col min="11802" max="11802" width="13.85546875" style="228" customWidth="1"/>
    <col min="11803" max="12039" width="9.140625" style="228"/>
    <col min="12040" max="12040" width="6" style="228" customWidth="1"/>
    <col min="12041" max="12041" width="41.7109375" style="228" customWidth="1"/>
    <col min="12042" max="12042" width="10" style="228" customWidth="1"/>
    <col min="12043" max="12043" width="9.28515625" style="228" customWidth="1"/>
    <col min="12044" max="12044" width="9.140625" style="228" customWidth="1"/>
    <col min="12045" max="12045" width="9.28515625" style="228" customWidth="1"/>
    <col min="12046" max="12046" width="9" style="228" customWidth="1"/>
    <col min="12047" max="12047" width="8.28515625" style="228" customWidth="1"/>
    <col min="12048" max="12048" width="9.85546875" style="228" customWidth="1"/>
    <col min="12049" max="12049" width="7.28515625" style="228" customWidth="1"/>
    <col min="12050" max="12050" width="11" style="228" customWidth="1"/>
    <col min="12051" max="12051" width="10.7109375" style="228" customWidth="1"/>
    <col min="12052" max="12052" width="10.28515625" style="228" customWidth="1"/>
    <col min="12053" max="12053" width="13.7109375" style="228" customWidth="1"/>
    <col min="12054" max="12054" width="10.28515625" style="228" customWidth="1"/>
    <col min="12055" max="12055" width="10.140625" style="228" customWidth="1"/>
    <col min="12056" max="12056" width="11.7109375" style="228" customWidth="1"/>
    <col min="12057" max="12057" width="12.85546875" style="228" customWidth="1"/>
    <col min="12058" max="12058" width="13.85546875" style="228" customWidth="1"/>
    <col min="12059" max="12295" width="9.140625" style="228"/>
    <col min="12296" max="12296" width="6" style="228" customWidth="1"/>
    <col min="12297" max="12297" width="41.7109375" style="228" customWidth="1"/>
    <col min="12298" max="12298" width="10" style="228" customWidth="1"/>
    <col min="12299" max="12299" width="9.28515625" style="228" customWidth="1"/>
    <col min="12300" max="12300" width="9.140625" style="228" customWidth="1"/>
    <col min="12301" max="12301" width="9.28515625" style="228" customWidth="1"/>
    <col min="12302" max="12302" width="9" style="228" customWidth="1"/>
    <col min="12303" max="12303" width="8.28515625" style="228" customWidth="1"/>
    <col min="12304" max="12304" width="9.85546875" style="228" customWidth="1"/>
    <col min="12305" max="12305" width="7.28515625" style="228" customWidth="1"/>
    <col min="12306" max="12306" width="11" style="228" customWidth="1"/>
    <col min="12307" max="12307" width="10.7109375" style="228" customWidth="1"/>
    <col min="12308" max="12308" width="10.28515625" style="228" customWidth="1"/>
    <col min="12309" max="12309" width="13.7109375" style="228" customWidth="1"/>
    <col min="12310" max="12310" width="10.28515625" style="228" customWidth="1"/>
    <col min="12311" max="12311" width="10.140625" style="228" customWidth="1"/>
    <col min="12312" max="12312" width="11.7109375" style="228" customWidth="1"/>
    <col min="12313" max="12313" width="12.85546875" style="228" customWidth="1"/>
    <col min="12314" max="12314" width="13.85546875" style="228" customWidth="1"/>
    <col min="12315" max="12551" width="9.140625" style="228"/>
    <col min="12552" max="12552" width="6" style="228" customWidth="1"/>
    <col min="12553" max="12553" width="41.7109375" style="228" customWidth="1"/>
    <col min="12554" max="12554" width="10" style="228" customWidth="1"/>
    <col min="12555" max="12555" width="9.28515625" style="228" customWidth="1"/>
    <col min="12556" max="12556" width="9.140625" style="228" customWidth="1"/>
    <col min="12557" max="12557" width="9.28515625" style="228" customWidth="1"/>
    <col min="12558" max="12558" width="9" style="228" customWidth="1"/>
    <col min="12559" max="12559" width="8.28515625" style="228" customWidth="1"/>
    <col min="12560" max="12560" width="9.85546875" style="228" customWidth="1"/>
    <col min="12561" max="12561" width="7.28515625" style="228" customWidth="1"/>
    <col min="12562" max="12562" width="11" style="228" customWidth="1"/>
    <col min="12563" max="12563" width="10.7109375" style="228" customWidth="1"/>
    <col min="12564" max="12564" width="10.28515625" style="228" customWidth="1"/>
    <col min="12565" max="12565" width="13.7109375" style="228" customWidth="1"/>
    <col min="12566" max="12566" width="10.28515625" style="228" customWidth="1"/>
    <col min="12567" max="12567" width="10.140625" style="228" customWidth="1"/>
    <col min="12568" max="12568" width="11.7109375" style="228" customWidth="1"/>
    <col min="12569" max="12569" width="12.85546875" style="228" customWidth="1"/>
    <col min="12570" max="12570" width="13.85546875" style="228" customWidth="1"/>
    <col min="12571" max="12807" width="9.140625" style="228"/>
    <col min="12808" max="12808" width="6" style="228" customWidth="1"/>
    <col min="12809" max="12809" width="41.7109375" style="228" customWidth="1"/>
    <col min="12810" max="12810" width="10" style="228" customWidth="1"/>
    <col min="12811" max="12811" width="9.28515625" style="228" customWidth="1"/>
    <col min="12812" max="12812" width="9.140625" style="228" customWidth="1"/>
    <col min="12813" max="12813" width="9.28515625" style="228" customWidth="1"/>
    <col min="12814" max="12814" width="9" style="228" customWidth="1"/>
    <col min="12815" max="12815" width="8.28515625" style="228" customWidth="1"/>
    <col min="12816" max="12816" width="9.85546875" style="228" customWidth="1"/>
    <col min="12817" max="12817" width="7.28515625" style="228" customWidth="1"/>
    <col min="12818" max="12818" width="11" style="228" customWidth="1"/>
    <col min="12819" max="12819" width="10.7109375" style="228" customWidth="1"/>
    <col min="12820" max="12820" width="10.28515625" style="228" customWidth="1"/>
    <col min="12821" max="12821" width="13.7109375" style="228" customWidth="1"/>
    <col min="12822" max="12822" width="10.28515625" style="228" customWidth="1"/>
    <col min="12823" max="12823" width="10.140625" style="228" customWidth="1"/>
    <col min="12824" max="12824" width="11.7109375" style="228" customWidth="1"/>
    <col min="12825" max="12825" width="12.85546875" style="228" customWidth="1"/>
    <col min="12826" max="12826" width="13.85546875" style="228" customWidth="1"/>
    <col min="12827" max="13063" width="9.140625" style="228"/>
    <col min="13064" max="13064" width="6" style="228" customWidth="1"/>
    <col min="13065" max="13065" width="41.7109375" style="228" customWidth="1"/>
    <col min="13066" max="13066" width="10" style="228" customWidth="1"/>
    <col min="13067" max="13067" width="9.28515625" style="228" customWidth="1"/>
    <col min="13068" max="13068" width="9.140625" style="228" customWidth="1"/>
    <col min="13069" max="13069" width="9.28515625" style="228" customWidth="1"/>
    <col min="13070" max="13070" width="9" style="228" customWidth="1"/>
    <col min="13071" max="13071" width="8.28515625" style="228" customWidth="1"/>
    <col min="13072" max="13072" width="9.85546875" style="228" customWidth="1"/>
    <col min="13073" max="13073" width="7.28515625" style="228" customWidth="1"/>
    <col min="13074" max="13074" width="11" style="228" customWidth="1"/>
    <col min="13075" max="13075" width="10.7109375" style="228" customWidth="1"/>
    <col min="13076" max="13076" width="10.28515625" style="228" customWidth="1"/>
    <col min="13077" max="13077" width="13.7109375" style="228" customWidth="1"/>
    <col min="13078" max="13078" width="10.28515625" style="228" customWidth="1"/>
    <col min="13079" max="13079" width="10.140625" style="228" customWidth="1"/>
    <col min="13080" max="13080" width="11.7109375" style="228" customWidth="1"/>
    <col min="13081" max="13081" width="12.85546875" style="228" customWidth="1"/>
    <col min="13082" max="13082" width="13.85546875" style="228" customWidth="1"/>
    <col min="13083" max="13319" width="9.140625" style="228"/>
    <col min="13320" max="13320" width="6" style="228" customWidth="1"/>
    <col min="13321" max="13321" width="41.7109375" style="228" customWidth="1"/>
    <col min="13322" max="13322" width="10" style="228" customWidth="1"/>
    <col min="13323" max="13323" width="9.28515625" style="228" customWidth="1"/>
    <col min="13324" max="13324" width="9.140625" style="228" customWidth="1"/>
    <col min="13325" max="13325" width="9.28515625" style="228" customWidth="1"/>
    <col min="13326" max="13326" width="9" style="228" customWidth="1"/>
    <col min="13327" max="13327" width="8.28515625" style="228" customWidth="1"/>
    <col min="13328" max="13328" width="9.85546875" style="228" customWidth="1"/>
    <col min="13329" max="13329" width="7.28515625" style="228" customWidth="1"/>
    <col min="13330" max="13330" width="11" style="228" customWidth="1"/>
    <col min="13331" max="13331" width="10.7109375" style="228" customWidth="1"/>
    <col min="13332" max="13332" width="10.28515625" style="228" customWidth="1"/>
    <col min="13333" max="13333" width="13.7109375" style="228" customWidth="1"/>
    <col min="13334" max="13334" width="10.28515625" style="228" customWidth="1"/>
    <col min="13335" max="13335" width="10.140625" style="228" customWidth="1"/>
    <col min="13336" max="13336" width="11.7109375" style="228" customWidth="1"/>
    <col min="13337" max="13337" width="12.85546875" style="228" customWidth="1"/>
    <col min="13338" max="13338" width="13.85546875" style="228" customWidth="1"/>
    <col min="13339" max="13575" width="9.140625" style="228"/>
    <col min="13576" max="13576" width="6" style="228" customWidth="1"/>
    <col min="13577" max="13577" width="41.7109375" style="228" customWidth="1"/>
    <col min="13578" max="13578" width="10" style="228" customWidth="1"/>
    <col min="13579" max="13579" width="9.28515625" style="228" customWidth="1"/>
    <col min="13580" max="13580" width="9.140625" style="228" customWidth="1"/>
    <col min="13581" max="13581" width="9.28515625" style="228" customWidth="1"/>
    <col min="13582" max="13582" width="9" style="228" customWidth="1"/>
    <col min="13583" max="13583" width="8.28515625" style="228" customWidth="1"/>
    <col min="13584" max="13584" width="9.85546875" style="228" customWidth="1"/>
    <col min="13585" max="13585" width="7.28515625" style="228" customWidth="1"/>
    <col min="13586" max="13586" width="11" style="228" customWidth="1"/>
    <col min="13587" max="13587" width="10.7109375" style="228" customWidth="1"/>
    <col min="13588" max="13588" width="10.28515625" style="228" customWidth="1"/>
    <col min="13589" max="13589" width="13.7109375" style="228" customWidth="1"/>
    <col min="13590" max="13590" width="10.28515625" style="228" customWidth="1"/>
    <col min="13591" max="13591" width="10.140625" style="228" customWidth="1"/>
    <col min="13592" max="13592" width="11.7109375" style="228" customWidth="1"/>
    <col min="13593" max="13593" width="12.85546875" style="228" customWidth="1"/>
    <col min="13594" max="13594" width="13.85546875" style="228" customWidth="1"/>
    <col min="13595" max="13831" width="9.140625" style="228"/>
    <col min="13832" max="13832" width="6" style="228" customWidth="1"/>
    <col min="13833" max="13833" width="41.7109375" style="228" customWidth="1"/>
    <col min="13834" max="13834" width="10" style="228" customWidth="1"/>
    <col min="13835" max="13835" width="9.28515625" style="228" customWidth="1"/>
    <col min="13836" max="13836" width="9.140625" style="228" customWidth="1"/>
    <col min="13837" max="13837" width="9.28515625" style="228" customWidth="1"/>
    <col min="13838" max="13838" width="9" style="228" customWidth="1"/>
    <col min="13839" max="13839" width="8.28515625" style="228" customWidth="1"/>
    <col min="13840" max="13840" width="9.85546875" style="228" customWidth="1"/>
    <col min="13841" max="13841" width="7.28515625" style="228" customWidth="1"/>
    <col min="13842" max="13842" width="11" style="228" customWidth="1"/>
    <col min="13843" max="13843" width="10.7109375" style="228" customWidth="1"/>
    <col min="13844" max="13844" width="10.28515625" style="228" customWidth="1"/>
    <col min="13845" max="13845" width="13.7109375" style="228" customWidth="1"/>
    <col min="13846" max="13846" width="10.28515625" style="228" customWidth="1"/>
    <col min="13847" max="13847" width="10.140625" style="228" customWidth="1"/>
    <col min="13848" max="13848" width="11.7109375" style="228" customWidth="1"/>
    <col min="13849" max="13849" width="12.85546875" style="228" customWidth="1"/>
    <col min="13850" max="13850" width="13.85546875" style="228" customWidth="1"/>
    <col min="13851" max="14087" width="9.140625" style="228"/>
    <col min="14088" max="14088" width="6" style="228" customWidth="1"/>
    <col min="14089" max="14089" width="41.7109375" style="228" customWidth="1"/>
    <col min="14090" max="14090" width="10" style="228" customWidth="1"/>
    <col min="14091" max="14091" width="9.28515625" style="228" customWidth="1"/>
    <col min="14092" max="14092" width="9.140625" style="228" customWidth="1"/>
    <col min="14093" max="14093" width="9.28515625" style="228" customWidth="1"/>
    <col min="14094" max="14094" width="9" style="228" customWidth="1"/>
    <col min="14095" max="14095" width="8.28515625" style="228" customWidth="1"/>
    <col min="14096" max="14096" width="9.85546875" style="228" customWidth="1"/>
    <col min="14097" max="14097" width="7.28515625" style="228" customWidth="1"/>
    <col min="14098" max="14098" width="11" style="228" customWidth="1"/>
    <col min="14099" max="14099" width="10.7109375" style="228" customWidth="1"/>
    <col min="14100" max="14100" width="10.28515625" style="228" customWidth="1"/>
    <col min="14101" max="14101" width="13.7109375" style="228" customWidth="1"/>
    <col min="14102" max="14102" width="10.28515625" style="228" customWidth="1"/>
    <col min="14103" max="14103" width="10.140625" style="228" customWidth="1"/>
    <col min="14104" max="14104" width="11.7109375" style="228" customWidth="1"/>
    <col min="14105" max="14105" width="12.85546875" style="228" customWidth="1"/>
    <col min="14106" max="14106" width="13.85546875" style="228" customWidth="1"/>
    <col min="14107" max="14343" width="9.140625" style="228"/>
    <col min="14344" max="14344" width="6" style="228" customWidth="1"/>
    <col min="14345" max="14345" width="41.7109375" style="228" customWidth="1"/>
    <col min="14346" max="14346" width="10" style="228" customWidth="1"/>
    <col min="14347" max="14347" width="9.28515625" style="228" customWidth="1"/>
    <col min="14348" max="14348" width="9.140625" style="228" customWidth="1"/>
    <col min="14349" max="14349" width="9.28515625" style="228" customWidth="1"/>
    <col min="14350" max="14350" width="9" style="228" customWidth="1"/>
    <col min="14351" max="14351" width="8.28515625" style="228" customWidth="1"/>
    <col min="14352" max="14352" width="9.85546875" style="228" customWidth="1"/>
    <col min="14353" max="14353" width="7.28515625" style="228" customWidth="1"/>
    <col min="14354" max="14354" width="11" style="228" customWidth="1"/>
    <col min="14355" max="14355" width="10.7109375" style="228" customWidth="1"/>
    <col min="14356" max="14356" width="10.28515625" style="228" customWidth="1"/>
    <col min="14357" max="14357" width="13.7109375" style="228" customWidth="1"/>
    <col min="14358" max="14358" width="10.28515625" style="228" customWidth="1"/>
    <col min="14359" max="14359" width="10.140625" style="228" customWidth="1"/>
    <col min="14360" max="14360" width="11.7109375" style="228" customWidth="1"/>
    <col min="14361" max="14361" width="12.85546875" style="228" customWidth="1"/>
    <col min="14362" max="14362" width="13.85546875" style="228" customWidth="1"/>
    <col min="14363" max="14599" width="9.140625" style="228"/>
    <col min="14600" max="14600" width="6" style="228" customWidth="1"/>
    <col min="14601" max="14601" width="41.7109375" style="228" customWidth="1"/>
    <col min="14602" max="14602" width="10" style="228" customWidth="1"/>
    <col min="14603" max="14603" width="9.28515625" style="228" customWidth="1"/>
    <col min="14604" max="14604" width="9.140625" style="228" customWidth="1"/>
    <col min="14605" max="14605" width="9.28515625" style="228" customWidth="1"/>
    <col min="14606" max="14606" width="9" style="228" customWidth="1"/>
    <col min="14607" max="14607" width="8.28515625" style="228" customWidth="1"/>
    <col min="14608" max="14608" width="9.85546875" style="228" customWidth="1"/>
    <col min="14609" max="14609" width="7.28515625" style="228" customWidth="1"/>
    <col min="14610" max="14610" width="11" style="228" customWidth="1"/>
    <col min="14611" max="14611" width="10.7109375" style="228" customWidth="1"/>
    <col min="14612" max="14612" width="10.28515625" style="228" customWidth="1"/>
    <col min="14613" max="14613" width="13.7109375" style="228" customWidth="1"/>
    <col min="14614" max="14614" width="10.28515625" style="228" customWidth="1"/>
    <col min="14615" max="14615" width="10.140625" style="228" customWidth="1"/>
    <col min="14616" max="14616" width="11.7109375" style="228" customWidth="1"/>
    <col min="14617" max="14617" width="12.85546875" style="228" customWidth="1"/>
    <col min="14618" max="14618" width="13.85546875" style="228" customWidth="1"/>
    <col min="14619" max="14855" width="9.140625" style="228"/>
    <col min="14856" max="14856" width="6" style="228" customWidth="1"/>
    <col min="14857" max="14857" width="41.7109375" style="228" customWidth="1"/>
    <col min="14858" max="14858" width="10" style="228" customWidth="1"/>
    <col min="14859" max="14859" width="9.28515625" style="228" customWidth="1"/>
    <col min="14860" max="14860" width="9.140625" style="228" customWidth="1"/>
    <col min="14861" max="14861" width="9.28515625" style="228" customWidth="1"/>
    <col min="14862" max="14862" width="9" style="228" customWidth="1"/>
    <col min="14863" max="14863" width="8.28515625" style="228" customWidth="1"/>
    <col min="14864" max="14864" width="9.85546875" style="228" customWidth="1"/>
    <col min="14865" max="14865" width="7.28515625" style="228" customWidth="1"/>
    <col min="14866" max="14866" width="11" style="228" customWidth="1"/>
    <col min="14867" max="14867" width="10.7109375" style="228" customWidth="1"/>
    <col min="14868" max="14868" width="10.28515625" style="228" customWidth="1"/>
    <col min="14869" max="14869" width="13.7109375" style="228" customWidth="1"/>
    <col min="14870" max="14870" width="10.28515625" style="228" customWidth="1"/>
    <col min="14871" max="14871" width="10.140625" style="228" customWidth="1"/>
    <col min="14872" max="14872" width="11.7109375" style="228" customWidth="1"/>
    <col min="14873" max="14873" width="12.85546875" style="228" customWidth="1"/>
    <col min="14874" max="14874" width="13.85546875" style="228" customWidth="1"/>
    <col min="14875" max="15111" width="9.140625" style="228"/>
    <col min="15112" max="15112" width="6" style="228" customWidth="1"/>
    <col min="15113" max="15113" width="41.7109375" style="228" customWidth="1"/>
    <col min="15114" max="15114" width="10" style="228" customWidth="1"/>
    <col min="15115" max="15115" width="9.28515625" style="228" customWidth="1"/>
    <col min="15116" max="15116" width="9.140625" style="228" customWidth="1"/>
    <col min="15117" max="15117" width="9.28515625" style="228" customWidth="1"/>
    <col min="15118" max="15118" width="9" style="228" customWidth="1"/>
    <col min="15119" max="15119" width="8.28515625" style="228" customWidth="1"/>
    <col min="15120" max="15120" width="9.85546875" style="228" customWidth="1"/>
    <col min="15121" max="15121" width="7.28515625" style="228" customWidth="1"/>
    <col min="15122" max="15122" width="11" style="228" customWidth="1"/>
    <col min="15123" max="15123" width="10.7109375" style="228" customWidth="1"/>
    <col min="15124" max="15124" width="10.28515625" style="228" customWidth="1"/>
    <col min="15125" max="15125" width="13.7109375" style="228" customWidth="1"/>
    <col min="15126" max="15126" width="10.28515625" style="228" customWidth="1"/>
    <col min="15127" max="15127" width="10.140625" style="228" customWidth="1"/>
    <col min="15128" max="15128" width="11.7109375" style="228" customWidth="1"/>
    <col min="15129" max="15129" width="12.85546875" style="228" customWidth="1"/>
    <col min="15130" max="15130" width="13.85546875" style="228" customWidth="1"/>
    <col min="15131" max="15367" width="9.140625" style="228"/>
    <col min="15368" max="15368" width="6" style="228" customWidth="1"/>
    <col min="15369" max="15369" width="41.7109375" style="228" customWidth="1"/>
    <col min="15370" max="15370" width="10" style="228" customWidth="1"/>
    <col min="15371" max="15371" width="9.28515625" style="228" customWidth="1"/>
    <col min="15372" max="15372" width="9.140625" style="228" customWidth="1"/>
    <col min="15373" max="15373" width="9.28515625" style="228" customWidth="1"/>
    <col min="15374" max="15374" width="9" style="228" customWidth="1"/>
    <col min="15375" max="15375" width="8.28515625" style="228" customWidth="1"/>
    <col min="15376" max="15376" width="9.85546875" style="228" customWidth="1"/>
    <col min="15377" max="15377" width="7.28515625" style="228" customWidth="1"/>
    <col min="15378" max="15378" width="11" style="228" customWidth="1"/>
    <col min="15379" max="15379" width="10.7109375" style="228" customWidth="1"/>
    <col min="15380" max="15380" width="10.28515625" style="228" customWidth="1"/>
    <col min="15381" max="15381" width="13.7109375" style="228" customWidth="1"/>
    <col min="15382" max="15382" width="10.28515625" style="228" customWidth="1"/>
    <col min="15383" max="15383" width="10.140625" style="228" customWidth="1"/>
    <col min="15384" max="15384" width="11.7109375" style="228" customWidth="1"/>
    <col min="15385" max="15385" width="12.85546875" style="228" customWidth="1"/>
    <col min="15386" max="15386" width="13.85546875" style="228" customWidth="1"/>
    <col min="15387" max="15623" width="9.140625" style="228"/>
    <col min="15624" max="15624" width="6" style="228" customWidth="1"/>
    <col min="15625" max="15625" width="41.7109375" style="228" customWidth="1"/>
    <col min="15626" max="15626" width="10" style="228" customWidth="1"/>
    <col min="15627" max="15627" width="9.28515625" style="228" customWidth="1"/>
    <col min="15628" max="15628" width="9.140625" style="228" customWidth="1"/>
    <col min="15629" max="15629" width="9.28515625" style="228" customWidth="1"/>
    <col min="15630" max="15630" width="9" style="228" customWidth="1"/>
    <col min="15631" max="15631" width="8.28515625" style="228" customWidth="1"/>
    <col min="15632" max="15632" width="9.85546875" style="228" customWidth="1"/>
    <col min="15633" max="15633" width="7.28515625" style="228" customWidth="1"/>
    <col min="15634" max="15634" width="11" style="228" customWidth="1"/>
    <col min="15635" max="15635" width="10.7109375" style="228" customWidth="1"/>
    <col min="15636" max="15636" width="10.28515625" style="228" customWidth="1"/>
    <col min="15637" max="15637" width="13.7109375" style="228" customWidth="1"/>
    <col min="15638" max="15638" width="10.28515625" style="228" customWidth="1"/>
    <col min="15639" max="15639" width="10.140625" style="228" customWidth="1"/>
    <col min="15640" max="15640" width="11.7109375" style="228" customWidth="1"/>
    <col min="15641" max="15641" width="12.85546875" style="228" customWidth="1"/>
    <col min="15642" max="15642" width="13.85546875" style="228" customWidth="1"/>
    <col min="15643" max="15879" width="9.140625" style="228"/>
    <col min="15880" max="15880" width="6" style="228" customWidth="1"/>
    <col min="15881" max="15881" width="41.7109375" style="228" customWidth="1"/>
    <col min="15882" max="15882" width="10" style="228" customWidth="1"/>
    <col min="15883" max="15883" width="9.28515625" style="228" customWidth="1"/>
    <col min="15884" max="15884" width="9.140625" style="228" customWidth="1"/>
    <col min="15885" max="15885" width="9.28515625" style="228" customWidth="1"/>
    <col min="15886" max="15886" width="9" style="228" customWidth="1"/>
    <col min="15887" max="15887" width="8.28515625" style="228" customWidth="1"/>
    <col min="15888" max="15888" width="9.85546875" style="228" customWidth="1"/>
    <col min="15889" max="15889" width="7.28515625" style="228" customWidth="1"/>
    <col min="15890" max="15890" width="11" style="228" customWidth="1"/>
    <col min="15891" max="15891" width="10.7109375" style="228" customWidth="1"/>
    <col min="15892" max="15892" width="10.28515625" style="228" customWidth="1"/>
    <col min="15893" max="15893" width="13.7109375" style="228" customWidth="1"/>
    <col min="15894" max="15894" width="10.28515625" style="228" customWidth="1"/>
    <col min="15895" max="15895" width="10.140625" style="228" customWidth="1"/>
    <col min="15896" max="15896" width="11.7109375" style="228" customWidth="1"/>
    <col min="15897" max="15897" width="12.85546875" style="228" customWidth="1"/>
    <col min="15898" max="15898" width="13.85546875" style="228" customWidth="1"/>
    <col min="15899" max="16135" width="9.140625" style="228"/>
    <col min="16136" max="16136" width="6" style="228" customWidth="1"/>
    <col min="16137" max="16137" width="41.7109375" style="228" customWidth="1"/>
    <col min="16138" max="16138" width="10" style="228" customWidth="1"/>
    <col min="16139" max="16139" width="9.28515625" style="228" customWidth="1"/>
    <col min="16140" max="16140" width="9.140625" style="228" customWidth="1"/>
    <col min="16141" max="16141" width="9.28515625" style="228" customWidth="1"/>
    <col min="16142" max="16142" width="9" style="228" customWidth="1"/>
    <col min="16143" max="16143" width="8.28515625" style="228" customWidth="1"/>
    <col min="16144" max="16144" width="9.85546875" style="228" customWidth="1"/>
    <col min="16145" max="16145" width="7.28515625" style="228" customWidth="1"/>
    <col min="16146" max="16146" width="11" style="228" customWidth="1"/>
    <col min="16147" max="16147" width="10.7109375" style="228" customWidth="1"/>
    <col min="16148" max="16148" width="10.28515625" style="228" customWidth="1"/>
    <col min="16149" max="16149" width="13.7109375" style="228" customWidth="1"/>
    <col min="16150" max="16150" width="10.28515625" style="228" customWidth="1"/>
    <col min="16151" max="16151" width="10.140625" style="228" customWidth="1"/>
    <col min="16152" max="16152" width="11.7109375" style="228" customWidth="1"/>
    <col min="16153" max="16153" width="12.85546875" style="228" customWidth="1"/>
    <col min="16154" max="16154" width="13.85546875" style="228" customWidth="1"/>
    <col min="16155" max="16384" width="9.140625" style="228"/>
  </cols>
  <sheetData>
    <row r="1" spans="1:26" ht="18" customHeight="1">
      <c r="A1" s="925" t="s">
        <v>914</v>
      </c>
      <c r="B1" s="925"/>
      <c r="W1" s="933" t="s">
        <v>930</v>
      </c>
      <c r="X1" s="933"/>
      <c r="Y1" s="933"/>
      <c r="Z1" s="933"/>
    </row>
    <row r="2" spans="1:26" ht="18" customHeight="1">
      <c r="A2" s="926"/>
      <c r="B2" s="926"/>
    </row>
    <row r="3" spans="1:26" ht="30" customHeight="1">
      <c r="A3" s="927" t="s">
        <v>915</v>
      </c>
      <c r="B3" s="927"/>
      <c r="C3" s="927"/>
      <c r="D3" s="927"/>
      <c r="E3" s="927"/>
      <c r="F3" s="927"/>
      <c r="G3" s="927"/>
      <c r="H3" s="927"/>
      <c r="I3" s="927"/>
      <c r="J3" s="927"/>
      <c r="K3" s="927"/>
      <c r="L3" s="927"/>
      <c r="M3" s="927"/>
      <c r="N3" s="927"/>
      <c r="O3" s="927"/>
      <c r="P3" s="927"/>
      <c r="Q3" s="927"/>
      <c r="R3" s="927"/>
      <c r="S3" s="927"/>
      <c r="T3" s="927"/>
      <c r="U3" s="927"/>
      <c r="V3" s="927"/>
      <c r="W3" s="927"/>
      <c r="X3" s="927"/>
      <c r="Y3" s="927"/>
      <c r="Z3" s="927"/>
    </row>
    <row r="4" spans="1:26" ht="15.75">
      <c r="A4" s="513"/>
      <c r="B4" s="514"/>
      <c r="C4" s="515"/>
      <c r="D4" s="515"/>
      <c r="E4" s="515"/>
      <c r="F4" s="515"/>
      <c r="G4" s="515"/>
      <c r="H4" s="515"/>
      <c r="I4" s="515"/>
      <c r="J4" s="515"/>
      <c r="K4" s="515"/>
      <c r="L4" s="515"/>
      <c r="M4" s="516"/>
      <c r="N4" s="516"/>
      <c r="O4" s="515"/>
      <c r="P4" s="515"/>
      <c r="Q4" s="516"/>
      <c r="R4" s="515"/>
      <c r="S4" s="515"/>
      <c r="T4" s="516"/>
      <c r="U4" s="515"/>
      <c r="V4" s="515"/>
      <c r="W4" s="516"/>
      <c r="X4" s="515"/>
      <c r="Y4" s="515"/>
      <c r="Z4" s="517" t="s">
        <v>605</v>
      </c>
    </row>
    <row r="5" spans="1:26" ht="15.75" customHeight="1">
      <c r="A5" s="919" t="s">
        <v>4</v>
      </c>
      <c r="B5" s="922" t="s">
        <v>5</v>
      </c>
      <c r="C5" s="823" t="s">
        <v>916</v>
      </c>
      <c r="D5" s="928" t="s">
        <v>269</v>
      </c>
      <c r="E5" s="928"/>
      <c r="F5" s="928"/>
      <c r="G5" s="928"/>
      <c r="H5" s="928"/>
      <c r="I5" s="928"/>
      <c r="J5" s="928"/>
      <c r="K5" s="928"/>
      <c r="L5" s="928"/>
      <c r="M5" s="816" t="s">
        <v>924</v>
      </c>
      <c r="N5" s="930" t="s">
        <v>269</v>
      </c>
      <c r="O5" s="931"/>
      <c r="P5" s="931"/>
      <c r="Q5" s="931"/>
      <c r="R5" s="931"/>
      <c r="S5" s="931"/>
      <c r="T5" s="931"/>
      <c r="U5" s="931"/>
      <c r="V5" s="931"/>
      <c r="W5" s="931"/>
      <c r="X5" s="931"/>
      <c r="Y5" s="932"/>
      <c r="Z5" s="823" t="s">
        <v>947</v>
      </c>
    </row>
    <row r="6" spans="1:26" ht="22.5" customHeight="1">
      <c r="A6" s="920"/>
      <c r="B6" s="923"/>
      <c r="C6" s="823"/>
      <c r="D6" s="917" t="s">
        <v>917</v>
      </c>
      <c r="E6" s="928" t="s">
        <v>269</v>
      </c>
      <c r="F6" s="928"/>
      <c r="G6" s="916" t="s">
        <v>937</v>
      </c>
      <c r="H6" s="917" t="s">
        <v>919</v>
      </c>
      <c r="I6" s="917" t="s">
        <v>938</v>
      </c>
      <c r="J6" s="917" t="s">
        <v>939</v>
      </c>
      <c r="K6" s="917" t="s">
        <v>940</v>
      </c>
      <c r="L6" s="917" t="s">
        <v>809</v>
      </c>
      <c r="M6" s="929"/>
      <c r="N6" s="915" t="s">
        <v>807</v>
      </c>
      <c r="O6" s="928" t="s">
        <v>269</v>
      </c>
      <c r="P6" s="928"/>
      <c r="Q6" s="916" t="s">
        <v>810</v>
      </c>
      <c r="R6" s="928" t="s">
        <v>269</v>
      </c>
      <c r="S6" s="928"/>
      <c r="T6" s="916" t="s">
        <v>925</v>
      </c>
      <c r="U6" s="928" t="s">
        <v>269</v>
      </c>
      <c r="V6" s="928"/>
      <c r="W6" s="916" t="s">
        <v>808</v>
      </c>
      <c r="X6" s="928" t="s">
        <v>269</v>
      </c>
      <c r="Y6" s="928"/>
      <c r="Z6" s="823"/>
    </row>
    <row r="7" spans="1:26" ht="22.5" customHeight="1">
      <c r="A7" s="920"/>
      <c r="B7" s="923"/>
      <c r="C7" s="823"/>
      <c r="D7" s="917"/>
      <c r="E7" s="928" t="s">
        <v>932</v>
      </c>
      <c r="F7" s="928" t="s">
        <v>933</v>
      </c>
      <c r="G7" s="917"/>
      <c r="H7" s="917"/>
      <c r="I7" s="917"/>
      <c r="J7" s="917"/>
      <c r="K7" s="917"/>
      <c r="L7" s="917"/>
      <c r="M7" s="929"/>
      <c r="N7" s="915"/>
      <c r="O7" s="928" t="s">
        <v>932</v>
      </c>
      <c r="P7" s="928" t="s">
        <v>933</v>
      </c>
      <c r="Q7" s="917"/>
      <c r="R7" s="928" t="s">
        <v>932</v>
      </c>
      <c r="S7" s="928" t="s">
        <v>933</v>
      </c>
      <c r="T7" s="917"/>
      <c r="U7" s="928" t="s">
        <v>932</v>
      </c>
      <c r="V7" s="928" t="s">
        <v>933</v>
      </c>
      <c r="W7" s="917"/>
      <c r="X7" s="928" t="s">
        <v>932</v>
      </c>
      <c r="Y7" s="928" t="s">
        <v>933</v>
      </c>
      <c r="Z7" s="823"/>
    </row>
    <row r="8" spans="1:26" ht="22.5" customHeight="1">
      <c r="A8" s="920"/>
      <c r="B8" s="923"/>
      <c r="C8" s="823"/>
      <c r="D8" s="917"/>
      <c r="E8" s="928"/>
      <c r="F8" s="928"/>
      <c r="G8" s="917"/>
      <c r="H8" s="917"/>
      <c r="I8" s="917"/>
      <c r="J8" s="917"/>
      <c r="K8" s="917"/>
      <c r="L8" s="917"/>
      <c r="M8" s="929"/>
      <c r="N8" s="915"/>
      <c r="O8" s="928"/>
      <c r="P8" s="928"/>
      <c r="Q8" s="917"/>
      <c r="R8" s="928"/>
      <c r="S8" s="928"/>
      <c r="T8" s="917"/>
      <c r="U8" s="928"/>
      <c r="V8" s="928"/>
      <c r="W8" s="917"/>
      <c r="X8" s="928"/>
      <c r="Y8" s="928"/>
      <c r="Z8" s="823"/>
    </row>
    <row r="9" spans="1:26" ht="111.75" customHeight="1">
      <c r="A9" s="921"/>
      <c r="B9" s="924"/>
      <c r="C9" s="823"/>
      <c r="D9" s="918"/>
      <c r="E9" s="928"/>
      <c r="F9" s="928"/>
      <c r="G9" s="918"/>
      <c r="H9" s="918"/>
      <c r="I9" s="918"/>
      <c r="J9" s="918"/>
      <c r="K9" s="918"/>
      <c r="L9" s="918"/>
      <c r="M9" s="817"/>
      <c r="N9" s="915"/>
      <c r="O9" s="928"/>
      <c r="P9" s="928"/>
      <c r="Q9" s="918"/>
      <c r="R9" s="928"/>
      <c r="S9" s="928"/>
      <c r="T9" s="918"/>
      <c r="U9" s="928"/>
      <c r="V9" s="928"/>
      <c r="W9" s="918"/>
      <c r="X9" s="928"/>
      <c r="Y9" s="928"/>
      <c r="Z9" s="823"/>
    </row>
    <row r="10" spans="1:26" ht="15.75">
      <c r="A10" s="95" t="s">
        <v>397</v>
      </c>
      <c r="B10" s="519" t="s">
        <v>400</v>
      </c>
      <c r="C10" s="520" t="s">
        <v>941</v>
      </c>
      <c r="D10" s="521" t="s">
        <v>936</v>
      </c>
      <c r="E10" s="521" t="s">
        <v>934</v>
      </c>
      <c r="F10" s="521" t="s">
        <v>935</v>
      </c>
      <c r="G10" s="520" t="s">
        <v>812</v>
      </c>
      <c r="H10" s="520" t="s">
        <v>813</v>
      </c>
      <c r="I10" s="520" t="s">
        <v>814</v>
      </c>
      <c r="J10" s="520" t="s">
        <v>815</v>
      </c>
      <c r="K10" s="520" t="s">
        <v>816</v>
      </c>
      <c r="L10" s="520" t="s">
        <v>817</v>
      </c>
      <c r="M10" s="520" t="s">
        <v>943</v>
      </c>
      <c r="N10" s="520" t="s">
        <v>942</v>
      </c>
      <c r="O10" s="521" t="s">
        <v>438</v>
      </c>
      <c r="P10" s="521" t="s">
        <v>439</v>
      </c>
      <c r="Q10" s="520" t="s">
        <v>818</v>
      </c>
      <c r="R10" s="521" t="s">
        <v>441</v>
      </c>
      <c r="S10" s="521" t="s">
        <v>442</v>
      </c>
      <c r="T10" s="520" t="s">
        <v>819</v>
      </c>
      <c r="U10" s="521" t="s">
        <v>444</v>
      </c>
      <c r="V10" s="521" t="s">
        <v>445</v>
      </c>
      <c r="W10" s="520" t="s">
        <v>820</v>
      </c>
      <c r="X10" s="521" t="s">
        <v>944</v>
      </c>
      <c r="Y10" s="521" t="s">
        <v>945</v>
      </c>
      <c r="Z10" s="520" t="s">
        <v>946</v>
      </c>
    </row>
    <row r="11" spans="1:26" ht="15.75">
      <c r="A11" s="544"/>
      <c r="B11" s="522" t="s">
        <v>461</v>
      </c>
      <c r="C11" s="523"/>
      <c r="D11" s="523"/>
      <c r="E11" s="523"/>
      <c r="F11" s="523"/>
      <c r="G11" s="523"/>
      <c r="H11" s="523"/>
      <c r="I11" s="523"/>
      <c r="J11" s="523"/>
      <c r="K11" s="523"/>
      <c r="L11" s="523"/>
      <c r="M11" s="523"/>
      <c r="N11" s="523"/>
      <c r="O11" s="523"/>
      <c r="P11" s="523"/>
      <c r="Q11" s="523"/>
      <c r="R11" s="523"/>
      <c r="S11" s="523"/>
      <c r="T11" s="523"/>
      <c r="U11" s="523"/>
      <c r="V11" s="523"/>
      <c r="W11" s="523"/>
      <c r="X11" s="523"/>
      <c r="Y11" s="523"/>
      <c r="Z11" s="523"/>
    </row>
    <row r="12" spans="1:26" ht="18" customHeight="1">
      <c r="A12" s="544" t="s">
        <v>569</v>
      </c>
      <c r="B12" s="524" t="s">
        <v>931</v>
      </c>
      <c r="C12" s="523"/>
      <c r="D12" s="523"/>
      <c r="E12" s="523"/>
      <c r="F12" s="523"/>
      <c r="G12" s="523"/>
      <c r="H12" s="523"/>
      <c r="I12" s="523"/>
      <c r="J12" s="523"/>
      <c r="K12" s="523"/>
      <c r="L12" s="523"/>
      <c r="M12" s="523"/>
      <c r="N12" s="523"/>
      <c r="O12" s="523"/>
      <c r="P12" s="523"/>
      <c r="Q12" s="523"/>
      <c r="R12" s="523"/>
      <c r="S12" s="523"/>
      <c r="T12" s="523"/>
      <c r="U12" s="523"/>
      <c r="V12" s="523"/>
      <c r="W12" s="523"/>
      <c r="X12" s="523"/>
      <c r="Y12" s="523"/>
      <c r="Z12" s="523"/>
    </row>
    <row r="13" spans="1:26" ht="18" customHeight="1">
      <c r="A13" s="544" t="s">
        <v>574</v>
      </c>
      <c r="B13" s="522" t="s">
        <v>821</v>
      </c>
      <c r="C13" s="523"/>
      <c r="D13" s="523"/>
      <c r="E13" s="523"/>
      <c r="F13" s="523"/>
      <c r="G13" s="523"/>
      <c r="H13" s="523"/>
      <c r="I13" s="523"/>
      <c r="J13" s="523"/>
      <c r="K13" s="523"/>
      <c r="L13" s="523"/>
      <c r="M13" s="523"/>
      <c r="N13" s="523"/>
      <c r="O13" s="523"/>
      <c r="P13" s="523"/>
      <c r="Q13" s="523"/>
      <c r="R13" s="523"/>
      <c r="S13" s="523"/>
      <c r="T13" s="523"/>
      <c r="U13" s="523"/>
      <c r="V13" s="523"/>
      <c r="W13" s="523"/>
      <c r="X13" s="523"/>
      <c r="Y13" s="523"/>
      <c r="Z13" s="523"/>
    </row>
    <row r="14" spans="1:26" ht="18" customHeight="1">
      <c r="A14" s="544">
        <v>1</v>
      </c>
      <c r="B14" s="525" t="s">
        <v>822</v>
      </c>
      <c r="C14" s="523"/>
      <c r="D14" s="523"/>
      <c r="E14" s="523"/>
      <c r="F14" s="523"/>
      <c r="G14" s="523"/>
      <c r="H14" s="523"/>
      <c r="I14" s="523"/>
      <c r="J14" s="523"/>
      <c r="K14" s="523"/>
      <c r="L14" s="523"/>
      <c r="M14" s="523"/>
      <c r="N14" s="523"/>
      <c r="O14" s="523"/>
      <c r="P14" s="523"/>
      <c r="Q14" s="523"/>
      <c r="R14" s="523"/>
      <c r="S14" s="523"/>
      <c r="T14" s="523"/>
      <c r="U14" s="523"/>
      <c r="V14" s="523"/>
      <c r="W14" s="523"/>
      <c r="X14" s="523"/>
      <c r="Y14" s="523"/>
      <c r="Z14" s="523"/>
    </row>
    <row r="15" spans="1:26" ht="18" customHeight="1">
      <c r="A15" s="95"/>
      <c r="B15" s="526" t="s">
        <v>823</v>
      </c>
      <c r="C15" s="90"/>
      <c r="D15" s="90"/>
      <c r="E15" s="90"/>
      <c r="F15" s="90"/>
      <c r="G15" s="90"/>
      <c r="H15" s="90"/>
      <c r="I15" s="90"/>
      <c r="J15" s="90"/>
      <c r="K15" s="90"/>
      <c r="L15" s="90"/>
      <c r="M15" s="90"/>
      <c r="N15" s="90"/>
      <c r="O15" s="90"/>
      <c r="P15" s="90"/>
      <c r="Q15" s="90"/>
      <c r="R15" s="90"/>
      <c r="S15" s="90"/>
      <c r="T15" s="90"/>
      <c r="U15" s="90"/>
      <c r="V15" s="90"/>
      <c r="W15" s="90"/>
      <c r="X15" s="90"/>
      <c r="Y15" s="90"/>
      <c r="Z15" s="90"/>
    </row>
    <row r="16" spans="1:26" ht="18" customHeight="1">
      <c r="A16" s="95"/>
      <c r="B16" s="527" t="s">
        <v>399</v>
      </c>
      <c r="C16" s="90"/>
      <c r="D16" s="90"/>
      <c r="E16" s="90"/>
      <c r="F16" s="90"/>
      <c r="G16" s="90"/>
      <c r="H16" s="90"/>
      <c r="I16" s="90"/>
      <c r="J16" s="90"/>
      <c r="K16" s="90"/>
      <c r="L16" s="90"/>
      <c r="M16" s="90"/>
      <c r="N16" s="90"/>
      <c r="O16" s="90"/>
      <c r="P16" s="90"/>
      <c r="Q16" s="90"/>
      <c r="R16" s="90"/>
      <c r="S16" s="90"/>
      <c r="T16" s="90"/>
      <c r="U16" s="90"/>
      <c r="V16" s="90"/>
      <c r="W16" s="90"/>
      <c r="X16" s="90"/>
      <c r="Y16" s="90"/>
      <c r="Z16" s="90"/>
    </row>
    <row r="17" spans="1:26" ht="18" customHeight="1">
      <c r="A17" s="518"/>
      <c r="B17" s="526" t="s">
        <v>824</v>
      </c>
      <c r="C17" s="528"/>
      <c r="D17" s="528"/>
      <c r="E17" s="528"/>
      <c r="F17" s="528"/>
      <c r="G17" s="528"/>
      <c r="H17" s="528"/>
      <c r="I17" s="528"/>
      <c r="J17" s="528"/>
      <c r="K17" s="528"/>
      <c r="L17" s="528"/>
      <c r="M17" s="528"/>
      <c r="N17" s="528"/>
      <c r="O17" s="528"/>
      <c r="P17" s="528"/>
      <c r="Q17" s="528"/>
      <c r="R17" s="528"/>
      <c r="S17" s="528"/>
      <c r="T17" s="528"/>
      <c r="U17" s="528"/>
      <c r="V17" s="528"/>
      <c r="W17" s="528"/>
      <c r="X17" s="528"/>
      <c r="Y17" s="528"/>
      <c r="Z17" s="528"/>
    </row>
    <row r="18" spans="1:26" ht="18" customHeight="1">
      <c r="A18" s="95"/>
      <c r="B18" s="527" t="s">
        <v>399</v>
      </c>
      <c r="C18" s="90"/>
      <c r="D18" s="90"/>
      <c r="E18" s="90"/>
      <c r="F18" s="90"/>
      <c r="G18" s="90"/>
      <c r="H18" s="90"/>
      <c r="I18" s="90"/>
      <c r="J18" s="90"/>
      <c r="K18" s="90"/>
      <c r="L18" s="90"/>
      <c r="M18" s="90"/>
      <c r="N18" s="90"/>
      <c r="O18" s="90"/>
      <c r="P18" s="90"/>
      <c r="Q18" s="90"/>
      <c r="R18" s="90"/>
      <c r="S18" s="90"/>
      <c r="T18" s="90"/>
      <c r="U18" s="90"/>
      <c r="V18" s="90"/>
      <c r="W18" s="90"/>
      <c r="X18" s="90"/>
      <c r="Y18" s="90"/>
      <c r="Z18" s="90"/>
    </row>
    <row r="19" spans="1:26" ht="15.75">
      <c r="A19" s="544">
        <v>2</v>
      </c>
      <c r="B19" s="525" t="s">
        <v>825</v>
      </c>
      <c r="C19" s="523"/>
      <c r="D19" s="523"/>
      <c r="E19" s="523"/>
      <c r="F19" s="523"/>
      <c r="G19" s="523"/>
      <c r="H19" s="523"/>
      <c r="I19" s="523"/>
      <c r="J19" s="523"/>
      <c r="K19" s="523"/>
      <c r="L19" s="523"/>
      <c r="M19" s="523"/>
      <c r="N19" s="523"/>
      <c r="O19" s="523"/>
      <c r="P19" s="523"/>
      <c r="Q19" s="523"/>
      <c r="R19" s="523"/>
      <c r="S19" s="523"/>
      <c r="T19" s="523"/>
      <c r="U19" s="523"/>
      <c r="V19" s="523"/>
      <c r="W19" s="523"/>
      <c r="X19" s="523"/>
      <c r="Y19" s="523"/>
      <c r="Z19" s="523"/>
    </row>
    <row r="20" spans="1:26" ht="15.75">
      <c r="A20" s="95"/>
      <c r="B20" s="529" t="s">
        <v>826</v>
      </c>
      <c r="C20" s="90"/>
      <c r="D20" s="90"/>
      <c r="E20" s="90"/>
      <c r="F20" s="90"/>
      <c r="G20" s="90"/>
      <c r="H20" s="90"/>
      <c r="I20" s="90"/>
      <c r="J20" s="90"/>
      <c r="K20" s="90"/>
      <c r="L20" s="90"/>
      <c r="M20" s="90"/>
      <c r="N20" s="90"/>
      <c r="O20" s="90"/>
      <c r="P20" s="90"/>
      <c r="Q20" s="90"/>
      <c r="R20" s="90"/>
      <c r="S20" s="90"/>
      <c r="T20" s="90"/>
      <c r="U20" s="90"/>
      <c r="V20" s="90"/>
      <c r="W20" s="90"/>
      <c r="X20" s="90"/>
      <c r="Y20" s="90"/>
      <c r="Z20" s="90"/>
    </row>
    <row r="21" spans="1:26" ht="15.75">
      <c r="A21" s="95"/>
      <c r="B21" s="529" t="s">
        <v>827</v>
      </c>
      <c r="C21" s="90"/>
      <c r="D21" s="90"/>
      <c r="E21" s="90"/>
      <c r="F21" s="90"/>
      <c r="G21" s="90"/>
      <c r="H21" s="90"/>
      <c r="I21" s="90"/>
      <c r="J21" s="90"/>
      <c r="K21" s="90"/>
      <c r="L21" s="90"/>
      <c r="M21" s="90"/>
      <c r="N21" s="90"/>
      <c r="O21" s="90"/>
      <c r="P21" s="90"/>
      <c r="Q21" s="90"/>
      <c r="R21" s="90"/>
      <c r="S21" s="90"/>
      <c r="T21" s="90"/>
      <c r="U21" s="90"/>
      <c r="V21" s="90"/>
      <c r="W21" s="90"/>
      <c r="X21" s="90"/>
      <c r="Y21" s="90"/>
      <c r="Z21" s="90"/>
    </row>
    <row r="22" spans="1:26" ht="15.75">
      <c r="A22" s="95"/>
      <c r="B22" s="529" t="s">
        <v>399</v>
      </c>
      <c r="C22" s="90"/>
      <c r="D22" s="90"/>
      <c r="E22" s="90"/>
      <c r="F22" s="90"/>
      <c r="G22" s="90"/>
      <c r="H22" s="90"/>
      <c r="I22" s="90"/>
      <c r="J22" s="90"/>
      <c r="K22" s="90"/>
      <c r="L22" s="90"/>
      <c r="M22" s="90"/>
      <c r="N22" s="90"/>
      <c r="O22" s="90"/>
      <c r="P22" s="90"/>
      <c r="Q22" s="90"/>
      <c r="R22" s="90"/>
      <c r="S22" s="90"/>
      <c r="T22" s="90"/>
      <c r="U22" s="90"/>
      <c r="V22" s="90"/>
      <c r="W22" s="90"/>
      <c r="X22" s="90"/>
      <c r="Y22" s="90"/>
      <c r="Z22" s="90"/>
    </row>
    <row r="23" spans="1:26" ht="15.75">
      <c r="A23" s="544">
        <v>3</v>
      </c>
      <c r="B23" s="525" t="s">
        <v>828</v>
      </c>
      <c r="C23" s="523"/>
      <c r="D23" s="523"/>
      <c r="E23" s="523"/>
      <c r="F23" s="523"/>
      <c r="G23" s="523"/>
      <c r="H23" s="523"/>
      <c r="I23" s="523"/>
      <c r="J23" s="523"/>
      <c r="K23" s="523"/>
      <c r="L23" s="523"/>
      <c r="M23" s="523"/>
      <c r="N23" s="523"/>
      <c r="O23" s="523"/>
      <c r="P23" s="523"/>
      <c r="Q23" s="523"/>
      <c r="R23" s="523"/>
      <c r="S23" s="523"/>
      <c r="T23" s="523"/>
      <c r="U23" s="523"/>
      <c r="V23" s="523"/>
      <c r="W23" s="523"/>
      <c r="X23" s="523"/>
      <c r="Y23" s="523"/>
      <c r="Z23" s="523"/>
    </row>
    <row r="24" spans="1:26" ht="15.75">
      <c r="A24" s="544"/>
      <c r="B24" s="529" t="s">
        <v>829</v>
      </c>
      <c r="C24" s="523"/>
      <c r="D24" s="523"/>
      <c r="E24" s="523"/>
      <c r="F24" s="523"/>
      <c r="G24" s="523"/>
      <c r="H24" s="523"/>
      <c r="I24" s="523"/>
      <c r="J24" s="523"/>
      <c r="K24" s="523"/>
      <c r="L24" s="523"/>
      <c r="M24" s="523"/>
      <c r="N24" s="523"/>
      <c r="O24" s="523"/>
      <c r="P24" s="523"/>
      <c r="Q24" s="523"/>
      <c r="R24" s="523"/>
      <c r="S24" s="523"/>
      <c r="T24" s="523"/>
      <c r="U24" s="523"/>
      <c r="V24" s="523"/>
      <c r="W24" s="523"/>
      <c r="X24" s="523"/>
      <c r="Y24" s="523"/>
      <c r="Z24" s="523"/>
    </row>
    <row r="25" spans="1:26" ht="15.75">
      <c r="A25" s="544">
        <v>4</v>
      </c>
      <c r="B25" s="525" t="s">
        <v>830</v>
      </c>
      <c r="C25" s="523"/>
      <c r="D25" s="523"/>
      <c r="E25" s="523"/>
      <c r="F25" s="523"/>
      <c r="G25" s="523"/>
      <c r="H25" s="523"/>
      <c r="I25" s="523"/>
      <c r="J25" s="523"/>
      <c r="K25" s="523"/>
      <c r="L25" s="523"/>
      <c r="M25" s="523"/>
      <c r="N25" s="523"/>
      <c r="O25" s="523"/>
      <c r="P25" s="523"/>
      <c r="Q25" s="523"/>
      <c r="R25" s="523"/>
      <c r="S25" s="523"/>
      <c r="T25" s="523"/>
      <c r="U25" s="523"/>
      <c r="V25" s="523"/>
      <c r="W25" s="523"/>
      <c r="X25" s="523"/>
      <c r="Y25" s="523"/>
      <c r="Z25" s="523"/>
    </row>
    <row r="26" spans="1:26" ht="15.75">
      <c r="A26" s="544"/>
      <c r="B26" s="529" t="s">
        <v>831</v>
      </c>
      <c r="C26" s="523"/>
      <c r="D26" s="523"/>
      <c r="E26" s="523"/>
      <c r="F26" s="523"/>
      <c r="G26" s="523"/>
      <c r="H26" s="523"/>
      <c r="I26" s="523"/>
      <c r="J26" s="523"/>
      <c r="K26" s="523"/>
      <c r="L26" s="523"/>
      <c r="M26" s="523"/>
      <c r="N26" s="523"/>
      <c r="O26" s="523"/>
      <c r="P26" s="523"/>
      <c r="Q26" s="523"/>
      <c r="R26" s="523"/>
      <c r="S26" s="523"/>
      <c r="T26" s="523"/>
      <c r="U26" s="523"/>
      <c r="V26" s="523"/>
      <c r="W26" s="523"/>
      <c r="X26" s="523"/>
      <c r="Y26" s="523"/>
      <c r="Z26" s="523"/>
    </row>
    <row r="27" spans="1:26" ht="15.75">
      <c r="A27" s="544">
        <v>5</v>
      </c>
      <c r="B27" s="525" t="s">
        <v>832</v>
      </c>
      <c r="C27" s="523"/>
      <c r="D27" s="523"/>
      <c r="E27" s="523"/>
      <c r="F27" s="523"/>
      <c r="G27" s="523"/>
      <c r="H27" s="523"/>
      <c r="I27" s="523"/>
      <c r="J27" s="523"/>
      <c r="K27" s="523"/>
      <c r="L27" s="523"/>
      <c r="M27" s="523"/>
      <c r="N27" s="523"/>
      <c r="O27" s="523"/>
      <c r="P27" s="523"/>
      <c r="Q27" s="523"/>
      <c r="R27" s="523"/>
      <c r="S27" s="523"/>
      <c r="T27" s="523"/>
      <c r="U27" s="523"/>
      <c r="V27" s="523"/>
      <c r="W27" s="523"/>
      <c r="X27" s="523"/>
      <c r="Y27" s="523"/>
      <c r="Z27" s="523"/>
    </row>
    <row r="28" spans="1:26" ht="15.75">
      <c r="A28" s="544"/>
      <c r="B28" s="529" t="s">
        <v>833</v>
      </c>
      <c r="C28" s="523"/>
      <c r="D28" s="523"/>
      <c r="E28" s="523"/>
      <c r="F28" s="523"/>
      <c r="G28" s="523"/>
      <c r="H28" s="523"/>
      <c r="I28" s="523"/>
      <c r="J28" s="523"/>
      <c r="K28" s="523"/>
      <c r="L28" s="523"/>
      <c r="M28" s="523"/>
      <c r="N28" s="523"/>
      <c r="O28" s="523"/>
      <c r="P28" s="523"/>
      <c r="Q28" s="523"/>
      <c r="R28" s="523"/>
      <c r="S28" s="523"/>
      <c r="T28" s="523"/>
      <c r="U28" s="523"/>
      <c r="V28" s="523"/>
      <c r="W28" s="523"/>
      <c r="X28" s="523"/>
      <c r="Y28" s="523"/>
      <c r="Z28" s="523"/>
    </row>
    <row r="29" spans="1:26" ht="15.75">
      <c r="A29" s="544"/>
      <c r="B29" s="529" t="s">
        <v>834</v>
      </c>
      <c r="C29" s="523"/>
      <c r="D29" s="523"/>
      <c r="E29" s="523"/>
      <c r="F29" s="523"/>
      <c r="G29" s="523"/>
      <c r="H29" s="523"/>
      <c r="I29" s="523"/>
      <c r="J29" s="523"/>
      <c r="K29" s="523"/>
      <c r="L29" s="523"/>
      <c r="M29" s="523"/>
      <c r="N29" s="523"/>
      <c r="O29" s="523"/>
      <c r="P29" s="523"/>
      <c r="Q29" s="523"/>
      <c r="R29" s="523"/>
      <c r="S29" s="523"/>
      <c r="T29" s="523"/>
      <c r="U29" s="523"/>
      <c r="V29" s="523"/>
      <c r="W29" s="523"/>
      <c r="X29" s="523"/>
      <c r="Y29" s="523"/>
      <c r="Z29" s="523"/>
    </row>
    <row r="30" spans="1:26" ht="15.75">
      <c r="A30" s="544"/>
      <c r="B30" s="529" t="s">
        <v>835</v>
      </c>
      <c r="C30" s="523"/>
      <c r="D30" s="523"/>
      <c r="E30" s="523"/>
      <c r="F30" s="523"/>
      <c r="G30" s="523"/>
      <c r="H30" s="523"/>
      <c r="I30" s="523"/>
      <c r="J30" s="523"/>
      <c r="K30" s="523"/>
      <c r="L30" s="523"/>
      <c r="M30" s="523"/>
      <c r="N30" s="523"/>
      <c r="O30" s="523"/>
      <c r="P30" s="523"/>
      <c r="Q30" s="523"/>
      <c r="R30" s="523"/>
      <c r="S30" s="523"/>
      <c r="T30" s="523"/>
      <c r="U30" s="523"/>
      <c r="V30" s="523"/>
      <c r="W30" s="523"/>
      <c r="X30" s="523"/>
      <c r="Y30" s="523"/>
      <c r="Z30" s="523"/>
    </row>
    <row r="31" spans="1:26" ht="15.75">
      <c r="A31" s="544"/>
      <c r="B31" s="529" t="s">
        <v>399</v>
      </c>
      <c r="C31" s="523"/>
      <c r="D31" s="523"/>
      <c r="E31" s="523"/>
      <c r="F31" s="523"/>
      <c r="G31" s="523"/>
      <c r="H31" s="523"/>
      <c r="I31" s="523"/>
      <c r="J31" s="523"/>
      <c r="K31" s="523"/>
      <c r="L31" s="523"/>
      <c r="M31" s="523"/>
      <c r="N31" s="523"/>
      <c r="O31" s="523"/>
      <c r="P31" s="523"/>
      <c r="Q31" s="523"/>
      <c r="R31" s="523"/>
      <c r="S31" s="523"/>
      <c r="T31" s="523"/>
      <c r="U31" s="523"/>
      <c r="V31" s="523"/>
      <c r="W31" s="523"/>
      <c r="X31" s="523"/>
      <c r="Y31" s="523"/>
      <c r="Z31" s="523"/>
    </row>
    <row r="32" spans="1:26" ht="15.75">
      <c r="A32" s="544">
        <v>6</v>
      </c>
      <c r="B32" s="525" t="s">
        <v>836</v>
      </c>
      <c r="C32" s="523"/>
      <c r="D32" s="523"/>
      <c r="E32" s="523"/>
      <c r="F32" s="523"/>
      <c r="G32" s="523"/>
      <c r="H32" s="523"/>
      <c r="I32" s="523"/>
      <c r="J32" s="523"/>
      <c r="K32" s="523"/>
      <c r="L32" s="523"/>
      <c r="M32" s="523"/>
      <c r="N32" s="523"/>
      <c r="O32" s="523"/>
      <c r="P32" s="523"/>
      <c r="Q32" s="523"/>
      <c r="R32" s="523"/>
      <c r="S32" s="523"/>
      <c r="T32" s="523"/>
      <c r="U32" s="523"/>
      <c r="V32" s="523"/>
      <c r="W32" s="523"/>
      <c r="X32" s="523"/>
      <c r="Y32" s="523"/>
      <c r="Z32" s="523"/>
    </row>
    <row r="33" spans="1:28" ht="15.75">
      <c r="A33" s="95" t="s">
        <v>165</v>
      </c>
      <c r="B33" s="527" t="s">
        <v>837</v>
      </c>
      <c r="C33" s="90"/>
      <c r="D33" s="90"/>
      <c r="E33" s="90"/>
      <c r="F33" s="90"/>
      <c r="G33" s="90"/>
      <c r="H33" s="90"/>
      <c r="I33" s="90"/>
      <c r="J33" s="90"/>
      <c r="K33" s="90"/>
      <c r="L33" s="90"/>
      <c r="M33" s="90"/>
      <c r="N33" s="90"/>
      <c r="O33" s="90"/>
      <c r="P33" s="90"/>
      <c r="Q33" s="90"/>
      <c r="R33" s="90"/>
      <c r="S33" s="90"/>
      <c r="T33" s="90"/>
      <c r="U33" s="90"/>
      <c r="V33" s="90"/>
      <c r="W33" s="90"/>
      <c r="X33" s="90"/>
      <c r="Y33" s="90"/>
      <c r="Z33" s="90"/>
    </row>
    <row r="34" spans="1:28" ht="15.75">
      <c r="A34" s="95"/>
      <c r="B34" s="529" t="s">
        <v>838</v>
      </c>
      <c r="C34" s="90"/>
      <c r="D34" s="90"/>
      <c r="E34" s="90"/>
      <c r="F34" s="90"/>
      <c r="G34" s="90"/>
      <c r="H34" s="90"/>
      <c r="I34" s="90"/>
      <c r="J34" s="90"/>
      <c r="K34" s="90"/>
      <c r="L34" s="90"/>
      <c r="M34" s="90"/>
      <c r="N34" s="90"/>
      <c r="O34" s="90"/>
      <c r="P34" s="90"/>
      <c r="Q34" s="90"/>
      <c r="R34" s="90"/>
      <c r="S34" s="90"/>
      <c r="T34" s="90"/>
      <c r="U34" s="90"/>
      <c r="V34" s="90"/>
      <c r="W34" s="90"/>
      <c r="X34" s="90"/>
      <c r="Y34" s="90"/>
      <c r="Z34" s="90"/>
    </row>
    <row r="35" spans="1:28" ht="15.75">
      <c r="A35" s="95"/>
      <c r="B35" s="527" t="s">
        <v>399</v>
      </c>
      <c r="C35" s="90"/>
      <c r="D35" s="90"/>
      <c r="E35" s="90"/>
      <c r="F35" s="90"/>
      <c r="G35" s="90"/>
      <c r="H35" s="90"/>
      <c r="I35" s="90"/>
      <c r="J35" s="90"/>
      <c r="K35" s="90"/>
      <c r="L35" s="90"/>
      <c r="M35" s="90"/>
      <c r="N35" s="90"/>
      <c r="O35" s="90"/>
      <c r="P35" s="90"/>
      <c r="Q35" s="90"/>
      <c r="R35" s="90"/>
      <c r="S35" s="90"/>
      <c r="T35" s="90"/>
      <c r="U35" s="90"/>
      <c r="V35" s="90"/>
      <c r="W35" s="90"/>
      <c r="X35" s="90"/>
      <c r="Y35" s="90"/>
      <c r="Z35" s="90"/>
    </row>
    <row r="36" spans="1:28" ht="15.75">
      <c r="A36" s="95"/>
      <c r="B36" s="529" t="s">
        <v>839</v>
      </c>
      <c r="C36" s="90"/>
      <c r="D36" s="90"/>
      <c r="E36" s="90"/>
      <c r="F36" s="90"/>
      <c r="G36" s="90"/>
      <c r="H36" s="90"/>
      <c r="I36" s="90"/>
      <c r="J36" s="90"/>
      <c r="K36" s="90"/>
      <c r="L36" s="90"/>
      <c r="M36" s="90"/>
      <c r="N36" s="90"/>
      <c r="O36" s="90"/>
      <c r="P36" s="90"/>
      <c r="Q36" s="90"/>
      <c r="R36" s="90"/>
      <c r="S36" s="90"/>
      <c r="T36" s="90"/>
      <c r="U36" s="90"/>
      <c r="V36" s="90"/>
      <c r="W36" s="90"/>
      <c r="X36" s="90"/>
      <c r="Y36" s="90"/>
      <c r="Z36" s="90"/>
    </row>
    <row r="37" spans="1:28" ht="15.75">
      <c r="A37" s="95"/>
      <c r="B37" s="527" t="s">
        <v>399</v>
      </c>
      <c r="C37" s="90"/>
      <c r="D37" s="90"/>
      <c r="E37" s="90"/>
      <c r="F37" s="90"/>
      <c r="G37" s="90"/>
      <c r="H37" s="90"/>
      <c r="I37" s="90"/>
      <c r="J37" s="90"/>
      <c r="K37" s="90"/>
      <c r="L37" s="90"/>
      <c r="M37" s="90"/>
      <c r="N37" s="90"/>
      <c r="O37" s="90"/>
      <c r="P37" s="90"/>
      <c r="Q37" s="90"/>
      <c r="R37" s="90"/>
      <c r="S37" s="90"/>
      <c r="T37" s="90"/>
      <c r="U37" s="90"/>
      <c r="V37" s="90"/>
      <c r="W37" s="90"/>
      <c r="X37" s="90"/>
      <c r="Y37" s="90"/>
      <c r="Z37" s="90"/>
    </row>
    <row r="38" spans="1:28" ht="15.75">
      <c r="A38" s="95" t="s">
        <v>167</v>
      </c>
      <c r="B38" s="527" t="s">
        <v>840</v>
      </c>
      <c r="C38" s="90"/>
      <c r="D38" s="90"/>
      <c r="E38" s="90"/>
      <c r="F38" s="90"/>
      <c r="G38" s="90"/>
      <c r="H38" s="90"/>
      <c r="I38" s="90"/>
      <c r="J38" s="90"/>
      <c r="K38" s="90"/>
      <c r="L38" s="90"/>
      <c r="M38" s="90"/>
      <c r="N38" s="90"/>
      <c r="O38" s="90"/>
      <c r="P38" s="90"/>
      <c r="Q38" s="90"/>
      <c r="R38" s="90"/>
      <c r="S38" s="90"/>
      <c r="T38" s="90"/>
      <c r="U38" s="90"/>
      <c r="V38" s="90"/>
      <c r="W38" s="90"/>
      <c r="X38" s="90"/>
      <c r="Y38" s="90"/>
      <c r="Z38" s="90"/>
    </row>
    <row r="39" spans="1:28" ht="15.75">
      <c r="A39" s="95"/>
      <c r="B39" s="527" t="s">
        <v>399</v>
      </c>
      <c r="C39" s="90"/>
      <c r="D39" s="90"/>
      <c r="E39" s="90"/>
      <c r="F39" s="90"/>
      <c r="G39" s="90"/>
      <c r="H39" s="90"/>
      <c r="I39" s="90"/>
      <c r="J39" s="90"/>
      <c r="K39" s="90"/>
      <c r="L39" s="90"/>
      <c r="M39" s="90"/>
      <c r="N39" s="90"/>
      <c r="O39" s="90"/>
      <c r="P39" s="90"/>
      <c r="Q39" s="90"/>
      <c r="R39" s="90"/>
      <c r="S39" s="90"/>
      <c r="T39" s="90"/>
      <c r="U39" s="90"/>
      <c r="V39" s="90"/>
      <c r="W39" s="90"/>
      <c r="X39" s="90"/>
      <c r="Y39" s="90"/>
      <c r="Z39" s="90"/>
    </row>
    <row r="40" spans="1:28" ht="15.75">
      <c r="A40" s="530"/>
      <c r="B40" s="531"/>
      <c r="C40" s="532"/>
      <c r="D40" s="532"/>
      <c r="E40" s="532"/>
      <c r="F40" s="532"/>
      <c r="G40" s="532"/>
      <c r="H40" s="532"/>
      <c r="I40" s="532"/>
      <c r="J40" s="532"/>
      <c r="K40" s="532"/>
      <c r="L40" s="532"/>
      <c r="M40" s="532"/>
      <c r="N40" s="532"/>
      <c r="O40" s="532"/>
      <c r="P40" s="532"/>
      <c r="Q40" s="532"/>
      <c r="R40" s="532"/>
      <c r="S40" s="532"/>
      <c r="T40" s="532"/>
      <c r="U40" s="532"/>
      <c r="V40" s="532"/>
      <c r="W40" s="532"/>
      <c r="X40" s="532"/>
      <c r="Y40" s="532"/>
      <c r="Z40" s="532"/>
    </row>
    <row r="41" spans="1:28" s="533" customFormat="1" ht="36.75" customHeight="1">
      <c r="A41" s="914" t="s">
        <v>922</v>
      </c>
      <c r="B41" s="914"/>
      <c r="C41" s="914"/>
      <c r="D41" s="914"/>
      <c r="E41" s="914"/>
      <c r="F41" s="914"/>
      <c r="G41" s="914"/>
      <c r="H41" s="914"/>
      <c r="I41" s="914"/>
      <c r="J41" s="914"/>
      <c r="K41" s="914"/>
      <c r="L41" s="914"/>
      <c r="M41" s="914"/>
      <c r="N41" s="914"/>
      <c r="O41" s="914"/>
      <c r="P41" s="914"/>
      <c r="Q41" s="914"/>
      <c r="R41" s="914"/>
      <c r="S41" s="914"/>
      <c r="T41" s="914"/>
      <c r="U41" s="914"/>
      <c r="V41" s="914"/>
      <c r="W41" s="914"/>
      <c r="X41" s="914"/>
      <c r="Y41" s="914"/>
      <c r="Z41" s="914"/>
    </row>
    <row r="42" spans="1:28" ht="18.75" customHeight="1">
      <c r="A42" s="513"/>
      <c r="B42" s="534"/>
      <c r="C42" s="534"/>
      <c r="D42" s="534"/>
      <c r="E42" s="534"/>
      <c r="F42" s="534"/>
      <c r="G42" s="534"/>
      <c r="H42" s="534"/>
      <c r="I42" s="534"/>
      <c r="J42" s="516"/>
      <c r="K42" s="516"/>
      <c r="L42" s="516"/>
      <c r="M42" s="516"/>
      <c r="N42" s="516"/>
      <c r="O42" s="534"/>
      <c r="P42" s="534"/>
      <c r="Q42" s="516"/>
      <c r="R42" s="534"/>
      <c r="S42" s="534"/>
      <c r="T42" s="516"/>
      <c r="U42" s="534"/>
      <c r="V42" s="534"/>
      <c r="W42" s="516"/>
      <c r="X42" s="534"/>
      <c r="Y42" s="534"/>
      <c r="Z42" s="516"/>
    </row>
    <row r="43" spans="1:28" ht="15.75">
      <c r="D43" s="512"/>
      <c r="E43" s="512"/>
      <c r="F43" s="512"/>
      <c r="G43" s="535"/>
      <c r="H43" s="535"/>
      <c r="I43" s="535"/>
      <c r="J43" s="535"/>
      <c r="K43" s="535"/>
      <c r="L43" s="535"/>
      <c r="M43" s="872"/>
      <c r="N43" s="872"/>
      <c r="O43" s="872"/>
      <c r="P43" s="872"/>
      <c r="Q43" s="872"/>
      <c r="R43" s="872"/>
      <c r="S43" s="872"/>
      <c r="T43" s="872"/>
      <c r="U43" s="872"/>
      <c r="V43" s="872"/>
      <c r="W43" s="872"/>
      <c r="X43" s="872"/>
      <c r="Y43" s="872"/>
      <c r="Z43" s="872"/>
      <c r="AA43" s="536"/>
      <c r="AB43" s="536"/>
    </row>
    <row r="44" spans="1:28" ht="15.75">
      <c r="C44" s="512"/>
      <c r="G44" s="535"/>
      <c r="H44" s="535"/>
      <c r="I44" s="535"/>
      <c r="J44" s="535"/>
      <c r="K44" s="535"/>
      <c r="L44" s="535"/>
      <c r="M44" s="873"/>
      <c r="N44" s="873"/>
      <c r="O44" s="873"/>
      <c r="P44" s="873"/>
      <c r="Q44" s="873"/>
      <c r="R44" s="873"/>
      <c r="S44" s="873"/>
      <c r="T44" s="873"/>
      <c r="U44" s="873"/>
      <c r="V44" s="873"/>
      <c r="W44" s="873"/>
      <c r="X44" s="873"/>
      <c r="Y44" s="873"/>
      <c r="Z44" s="873"/>
      <c r="AA44" s="537"/>
      <c r="AB44" s="537"/>
    </row>
  </sheetData>
  <mergeCells count="40">
    <mergeCell ref="M43:Z43"/>
    <mergeCell ref="M44:Z44"/>
    <mergeCell ref="W1:Z1"/>
    <mergeCell ref="E6:F6"/>
    <mergeCell ref="E7:E9"/>
    <mergeCell ref="F7:F9"/>
    <mergeCell ref="O6:P6"/>
    <mergeCell ref="O7:O9"/>
    <mergeCell ref="P7:P9"/>
    <mergeCell ref="L6:L9"/>
    <mergeCell ref="N6:N9"/>
    <mergeCell ref="Q6:Q9"/>
    <mergeCell ref="T6:T9"/>
    <mergeCell ref="W6:W9"/>
    <mergeCell ref="U7:U9"/>
    <mergeCell ref="V7:V9"/>
    <mergeCell ref="U6:V6"/>
    <mergeCell ref="Z5:Z9"/>
    <mergeCell ref="N5:Y5"/>
    <mergeCell ref="A41:Z41"/>
    <mergeCell ref="X6:Y6"/>
    <mergeCell ref="X7:X9"/>
    <mergeCell ref="Y7:Y9"/>
    <mergeCell ref="K6:K9"/>
    <mergeCell ref="A1:B1"/>
    <mergeCell ref="A2:B2"/>
    <mergeCell ref="A3:Z3"/>
    <mergeCell ref="A5:A9"/>
    <mergeCell ref="B5:B9"/>
    <mergeCell ref="C5:C9"/>
    <mergeCell ref="D5:L5"/>
    <mergeCell ref="M5:M9"/>
    <mergeCell ref="D6:D9"/>
    <mergeCell ref="G6:G9"/>
    <mergeCell ref="H6:H9"/>
    <mergeCell ref="I6:I9"/>
    <mergeCell ref="J6:J9"/>
    <mergeCell ref="R6:S6"/>
    <mergeCell ref="R7:R9"/>
    <mergeCell ref="S7:S9"/>
  </mergeCells>
  <printOptions horizontalCentered="1"/>
  <pageMargins left="0.31496062992125984" right="0.27559055118110237" top="0.39370078740157483" bottom="0.19685039370078741" header="0.31496062992125984" footer="0.19685039370078741"/>
  <pageSetup paperSize="8" scale="74"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2"/>
  <sheetViews>
    <sheetView topLeftCell="A23" zoomScale="110" zoomScaleNormal="110" workbookViewId="0">
      <selection activeCell="A24" sqref="A24"/>
    </sheetView>
  </sheetViews>
  <sheetFormatPr defaultColWidth="9.140625" defaultRowHeight="15"/>
  <cols>
    <col min="1" max="1" width="5.28515625" style="82" customWidth="1"/>
    <col min="2" max="2" width="49" style="82" customWidth="1"/>
    <col min="3" max="3" width="10.42578125" style="82" customWidth="1"/>
    <col min="4" max="8" width="11.140625" style="82" customWidth="1"/>
    <col min="9" max="256" width="9.140625" style="82"/>
    <col min="257" max="257" width="5.28515625" style="82" customWidth="1"/>
    <col min="258" max="258" width="73.140625" style="82" customWidth="1"/>
    <col min="259" max="259" width="14.28515625" style="82" customWidth="1"/>
    <col min="260" max="260" width="13.7109375" style="82" customWidth="1"/>
    <col min="261" max="261" width="12.28515625" style="82" customWidth="1"/>
    <col min="262" max="262" width="15.28515625" style="82" customWidth="1"/>
    <col min="263" max="263" width="12.140625" style="82" customWidth="1"/>
    <col min="264" max="512" width="9.140625" style="82"/>
    <col min="513" max="513" width="5.28515625" style="82" customWidth="1"/>
    <col min="514" max="514" width="73.140625" style="82" customWidth="1"/>
    <col min="515" max="515" width="14.28515625" style="82" customWidth="1"/>
    <col min="516" max="516" width="13.7109375" style="82" customWidth="1"/>
    <col min="517" max="517" width="12.28515625" style="82" customWidth="1"/>
    <col min="518" max="518" width="15.28515625" style="82" customWidth="1"/>
    <col min="519" max="519" width="12.140625" style="82" customWidth="1"/>
    <col min="520" max="768" width="9.140625" style="82"/>
    <col min="769" max="769" width="5.28515625" style="82" customWidth="1"/>
    <col min="770" max="770" width="73.140625" style="82" customWidth="1"/>
    <col min="771" max="771" width="14.28515625" style="82" customWidth="1"/>
    <col min="772" max="772" width="13.7109375" style="82" customWidth="1"/>
    <col min="773" max="773" width="12.28515625" style="82" customWidth="1"/>
    <col min="774" max="774" width="15.28515625" style="82" customWidth="1"/>
    <col min="775" max="775" width="12.140625" style="82" customWidth="1"/>
    <col min="776" max="1024" width="9.140625" style="82"/>
    <col min="1025" max="1025" width="5.28515625" style="82" customWidth="1"/>
    <col min="1026" max="1026" width="73.140625" style="82" customWidth="1"/>
    <col min="1027" max="1027" width="14.28515625" style="82" customWidth="1"/>
    <col min="1028" max="1028" width="13.7109375" style="82" customWidth="1"/>
    <col min="1029" max="1029" width="12.28515625" style="82" customWidth="1"/>
    <col min="1030" max="1030" width="15.28515625" style="82" customWidth="1"/>
    <col min="1031" max="1031" width="12.140625" style="82" customWidth="1"/>
    <col min="1032" max="1280" width="9.140625" style="82"/>
    <col min="1281" max="1281" width="5.28515625" style="82" customWidth="1"/>
    <col min="1282" max="1282" width="73.140625" style="82" customWidth="1"/>
    <col min="1283" max="1283" width="14.28515625" style="82" customWidth="1"/>
    <col min="1284" max="1284" width="13.7109375" style="82" customWidth="1"/>
    <col min="1285" max="1285" width="12.28515625" style="82" customWidth="1"/>
    <col min="1286" max="1286" width="15.28515625" style="82" customWidth="1"/>
    <col min="1287" max="1287" width="12.140625" style="82" customWidth="1"/>
    <col min="1288" max="1536" width="9.140625" style="82"/>
    <col min="1537" max="1537" width="5.28515625" style="82" customWidth="1"/>
    <col min="1538" max="1538" width="73.140625" style="82" customWidth="1"/>
    <col min="1539" max="1539" width="14.28515625" style="82" customWidth="1"/>
    <col min="1540" max="1540" width="13.7109375" style="82" customWidth="1"/>
    <col min="1541" max="1541" width="12.28515625" style="82" customWidth="1"/>
    <col min="1542" max="1542" width="15.28515625" style="82" customWidth="1"/>
    <col min="1543" max="1543" width="12.140625" style="82" customWidth="1"/>
    <col min="1544" max="1792" width="9.140625" style="82"/>
    <col min="1793" max="1793" width="5.28515625" style="82" customWidth="1"/>
    <col min="1794" max="1794" width="73.140625" style="82" customWidth="1"/>
    <col min="1795" max="1795" width="14.28515625" style="82" customWidth="1"/>
    <col min="1796" max="1796" width="13.7109375" style="82" customWidth="1"/>
    <col min="1797" max="1797" width="12.28515625" style="82" customWidth="1"/>
    <col min="1798" max="1798" width="15.28515625" style="82" customWidth="1"/>
    <col min="1799" max="1799" width="12.140625" style="82" customWidth="1"/>
    <col min="1800" max="2048" width="9.140625" style="82"/>
    <col min="2049" max="2049" width="5.28515625" style="82" customWidth="1"/>
    <col min="2050" max="2050" width="73.140625" style="82" customWidth="1"/>
    <col min="2051" max="2051" width="14.28515625" style="82" customWidth="1"/>
    <col min="2052" max="2052" width="13.7109375" style="82" customWidth="1"/>
    <col min="2053" max="2053" width="12.28515625" style="82" customWidth="1"/>
    <col min="2054" max="2054" width="15.28515625" style="82" customWidth="1"/>
    <col min="2055" max="2055" width="12.140625" style="82" customWidth="1"/>
    <col min="2056" max="2304" width="9.140625" style="82"/>
    <col min="2305" max="2305" width="5.28515625" style="82" customWidth="1"/>
    <col min="2306" max="2306" width="73.140625" style="82" customWidth="1"/>
    <col min="2307" max="2307" width="14.28515625" style="82" customWidth="1"/>
    <col min="2308" max="2308" width="13.7109375" style="82" customWidth="1"/>
    <col min="2309" max="2309" width="12.28515625" style="82" customWidth="1"/>
    <col min="2310" max="2310" width="15.28515625" style="82" customWidth="1"/>
    <col min="2311" max="2311" width="12.140625" style="82" customWidth="1"/>
    <col min="2312" max="2560" width="9.140625" style="82"/>
    <col min="2561" max="2561" width="5.28515625" style="82" customWidth="1"/>
    <col min="2562" max="2562" width="73.140625" style="82" customWidth="1"/>
    <col min="2563" max="2563" width="14.28515625" style="82" customWidth="1"/>
    <col min="2564" max="2564" width="13.7109375" style="82" customWidth="1"/>
    <col min="2565" max="2565" width="12.28515625" style="82" customWidth="1"/>
    <col min="2566" max="2566" width="15.28515625" style="82" customWidth="1"/>
    <col min="2567" max="2567" width="12.140625" style="82" customWidth="1"/>
    <col min="2568" max="2816" width="9.140625" style="82"/>
    <col min="2817" max="2817" width="5.28515625" style="82" customWidth="1"/>
    <col min="2818" max="2818" width="73.140625" style="82" customWidth="1"/>
    <col min="2819" max="2819" width="14.28515625" style="82" customWidth="1"/>
    <col min="2820" max="2820" width="13.7109375" style="82" customWidth="1"/>
    <col min="2821" max="2821" width="12.28515625" style="82" customWidth="1"/>
    <col min="2822" max="2822" width="15.28515625" style="82" customWidth="1"/>
    <col min="2823" max="2823" width="12.140625" style="82" customWidth="1"/>
    <col min="2824" max="3072" width="9.140625" style="82"/>
    <col min="3073" max="3073" width="5.28515625" style="82" customWidth="1"/>
    <col min="3074" max="3074" width="73.140625" style="82" customWidth="1"/>
    <col min="3075" max="3075" width="14.28515625" style="82" customWidth="1"/>
    <col min="3076" max="3076" width="13.7109375" style="82" customWidth="1"/>
    <col min="3077" max="3077" width="12.28515625" style="82" customWidth="1"/>
    <col min="3078" max="3078" width="15.28515625" style="82" customWidth="1"/>
    <col min="3079" max="3079" width="12.140625" style="82" customWidth="1"/>
    <col min="3080" max="3328" width="9.140625" style="82"/>
    <col min="3329" max="3329" width="5.28515625" style="82" customWidth="1"/>
    <col min="3330" max="3330" width="73.140625" style="82" customWidth="1"/>
    <col min="3331" max="3331" width="14.28515625" style="82" customWidth="1"/>
    <col min="3332" max="3332" width="13.7109375" style="82" customWidth="1"/>
    <col min="3333" max="3333" width="12.28515625" style="82" customWidth="1"/>
    <col min="3334" max="3334" width="15.28515625" style="82" customWidth="1"/>
    <col min="3335" max="3335" width="12.140625" style="82" customWidth="1"/>
    <col min="3336" max="3584" width="9.140625" style="82"/>
    <col min="3585" max="3585" width="5.28515625" style="82" customWidth="1"/>
    <col min="3586" max="3586" width="73.140625" style="82" customWidth="1"/>
    <col min="3587" max="3587" width="14.28515625" style="82" customWidth="1"/>
    <col min="3588" max="3588" width="13.7109375" style="82" customWidth="1"/>
    <col min="3589" max="3589" width="12.28515625" style="82" customWidth="1"/>
    <col min="3590" max="3590" width="15.28515625" style="82" customWidth="1"/>
    <col min="3591" max="3591" width="12.140625" style="82" customWidth="1"/>
    <col min="3592" max="3840" width="9.140625" style="82"/>
    <col min="3841" max="3841" width="5.28515625" style="82" customWidth="1"/>
    <col min="3842" max="3842" width="73.140625" style="82" customWidth="1"/>
    <col min="3843" max="3843" width="14.28515625" style="82" customWidth="1"/>
    <col min="3844" max="3844" width="13.7109375" style="82" customWidth="1"/>
    <col min="3845" max="3845" width="12.28515625" style="82" customWidth="1"/>
    <col min="3846" max="3846" width="15.28515625" style="82" customWidth="1"/>
    <col min="3847" max="3847" width="12.140625" style="82" customWidth="1"/>
    <col min="3848" max="4096" width="9.140625" style="82"/>
    <col min="4097" max="4097" width="5.28515625" style="82" customWidth="1"/>
    <col min="4098" max="4098" width="73.140625" style="82" customWidth="1"/>
    <col min="4099" max="4099" width="14.28515625" style="82" customWidth="1"/>
    <col min="4100" max="4100" width="13.7109375" style="82" customWidth="1"/>
    <col min="4101" max="4101" width="12.28515625" style="82" customWidth="1"/>
    <col min="4102" max="4102" width="15.28515625" style="82" customWidth="1"/>
    <col min="4103" max="4103" width="12.140625" style="82" customWidth="1"/>
    <col min="4104" max="4352" width="9.140625" style="82"/>
    <col min="4353" max="4353" width="5.28515625" style="82" customWidth="1"/>
    <col min="4354" max="4354" width="73.140625" style="82" customWidth="1"/>
    <col min="4355" max="4355" width="14.28515625" style="82" customWidth="1"/>
    <col min="4356" max="4356" width="13.7109375" style="82" customWidth="1"/>
    <col min="4357" max="4357" width="12.28515625" style="82" customWidth="1"/>
    <col min="4358" max="4358" width="15.28515625" style="82" customWidth="1"/>
    <col min="4359" max="4359" width="12.140625" style="82" customWidth="1"/>
    <col min="4360" max="4608" width="9.140625" style="82"/>
    <col min="4609" max="4609" width="5.28515625" style="82" customWidth="1"/>
    <col min="4610" max="4610" width="73.140625" style="82" customWidth="1"/>
    <col min="4611" max="4611" width="14.28515625" style="82" customWidth="1"/>
    <col min="4612" max="4612" width="13.7109375" style="82" customWidth="1"/>
    <col min="4613" max="4613" width="12.28515625" style="82" customWidth="1"/>
    <col min="4614" max="4614" width="15.28515625" style="82" customWidth="1"/>
    <col min="4615" max="4615" width="12.140625" style="82" customWidth="1"/>
    <col min="4616" max="4864" width="9.140625" style="82"/>
    <col min="4865" max="4865" width="5.28515625" style="82" customWidth="1"/>
    <col min="4866" max="4866" width="73.140625" style="82" customWidth="1"/>
    <col min="4867" max="4867" width="14.28515625" style="82" customWidth="1"/>
    <col min="4868" max="4868" width="13.7109375" style="82" customWidth="1"/>
    <col min="4869" max="4869" width="12.28515625" style="82" customWidth="1"/>
    <col min="4870" max="4870" width="15.28515625" style="82" customWidth="1"/>
    <col min="4871" max="4871" width="12.140625" style="82" customWidth="1"/>
    <col min="4872" max="5120" width="9.140625" style="82"/>
    <col min="5121" max="5121" width="5.28515625" style="82" customWidth="1"/>
    <col min="5122" max="5122" width="73.140625" style="82" customWidth="1"/>
    <col min="5123" max="5123" width="14.28515625" style="82" customWidth="1"/>
    <col min="5124" max="5124" width="13.7109375" style="82" customWidth="1"/>
    <col min="5125" max="5125" width="12.28515625" style="82" customWidth="1"/>
    <col min="5126" max="5126" width="15.28515625" style="82" customWidth="1"/>
    <col min="5127" max="5127" width="12.140625" style="82" customWidth="1"/>
    <col min="5128" max="5376" width="9.140625" style="82"/>
    <col min="5377" max="5377" width="5.28515625" style="82" customWidth="1"/>
    <col min="5378" max="5378" width="73.140625" style="82" customWidth="1"/>
    <col min="5379" max="5379" width="14.28515625" style="82" customWidth="1"/>
    <col min="5380" max="5380" width="13.7109375" style="82" customWidth="1"/>
    <col min="5381" max="5381" width="12.28515625" style="82" customWidth="1"/>
    <col min="5382" max="5382" width="15.28515625" style="82" customWidth="1"/>
    <col min="5383" max="5383" width="12.140625" style="82" customWidth="1"/>
    <col min="5384" max="5632" width="9.140625" style="82"/>
    <col min="5633" max="5633" width="5.28515625" style="82" customWidth="1"/>
    <col min="5634" max="5634" width="73.140625" style="82" customWidth="1"/>
    <col min="5635" max="5635" width="14.28515625" style="82" customWidth="1"/>
    <col min="5636" max="5636" width="13.7109375" style="82" customWidth="1"/>
    <col min="5637" max="5637" width="12.28515625" style="82" customWidth="1"/>
    <col min="5638" max="5638" width="15.28515625" style="82" customWidth="1"/>
    <col min="5639" max="5639" width="12.140625" style="82" customWidth="1"/>
    <col min="5640" max="5888" width="9.140625" style="82"/>
    <col min="5889" max="5889" width="5.28515625" style="82" customWidth="1"/>
    <col min="5890" max="5890" width="73.140625" style="82" customWidth="1"/>
    <col min="5891" max="5891" width="14.28515625" style="82" customWidth="1"/>
    <col min="5892" max="5892" width="13.7109375" style="82" customWidth="1"/>
    <col min="5893" max="5893" width="12.28515625" style="82" customWidth="1"/>
    <col min="5894" max="5894" width="15.28515625" style="82" customWidth="1"/>
    <col min="5895" max="5895" width="12.140625" style="82" customWidth="1"/>
    <col min="5896" max="6144" width="9.140625" style="82"/>
    <col min="6145" max="6145" width="5.28515625" style="82" customWidth="1"/>
    <col min="6146" max="6146" width="73.140625" style="82" customWidth="1"/>
    <col min="6147" max="6147" width="14.28515625" style="82" customWidth="1"/>
    <col min="6148" max="6148" width="13.7109375" style="82" customWidth="1"/>
    <col min="6149" max="6149" width="12.28515625" style="82" customWidth="1"/>
    <col min="6150" max="6150" width="15.28515625" style="82" customWidth="1"/>
    <col min="6151" max="6151" width="12.140625" style="82" customWidth="1"/>
    <col min="6152" max="6400" width="9.140625" style="82"/>
    <col min="6401" max="6401" width="5.28515625" style="82" customWidth="1"/>
    <col min="6402" max="6402" width="73.140625" style="82" customWidth="1"/>
    <col min="6403" max="6403" width="14.28515625" style="82" customWidth="1"/>
    <col min="6404" max="6404" width="13.7109375" style="82" customWidth="1"/>
    <col min="6405" max="6405" width="12.28515625" style="82" customWidth="1"/>
    <col min="6406" max="6406" width="15.28515625" style="82" customWidth="1"/>
    <col min="6407" max="6407" width="12.140625" style="82" customWidth="1"/>
    <col min="6408" max="6656" width="9.140625" style="82"/>
    <col min="6657" max="6657" width="5.28515625" style="82" customWidth="1"/>
    <col min="6658" max="6658" width="73.140625" style="82" customWidth="1"/>
    <col min="6659" max="6659" width="14.28515625" style="82" customWidth="1"/>
    <col min="6660" max="6660" width="13.7109375" style="82" customWidth="1"/>
    <col min="6661" max="6661" width="12.28515625" style="82" customWidth="1"/>
    <col min="6662" max="6662" width="15.28515625" style="82" customWidth="1"/>
    <col min="6663" max="6663" width="12.140625" style="82" customWidth="1"/>
    <col min="6664" max="6912" width="9.140625" style="82"/>
    <col min="6913" max="6913" width="5.28515625" style="82" customWidth="1"/>
    <col min="6914" max="6914" width="73.140625" style="82" customWidth="1"/>
    <col min="6915" max="6915" width="14.28515625" style="82" customWidth="1"/>
    <col min="6916" max="6916" width="13.7109375" style="82" customWidth="1"/>
    <col min="6917" max="6917" width="12.28515625" style="82" customWidth="1"/>
    <col min="6918" max="6918" width="15.28515625" style="82" customWidth="1"/>
    <col min="6919" max="6919" width="12.140625" style="82" customWidth="1"/>
    <col min="6920" max="7168" width="9.140625" style="82"/>
    <col min="7169" max="7169" width="5.28515625" style="82" customWidth="1"/>
    <col min="7170" max="7170" width="73.140625" style="82" customWidth="1"/>
    <col min="7171" max="7171" width="14.28515625" style="82" customWidth="1"/>
    <col min="7172" max="7172" width="13.7109375" style="82" customWidth="1"/>
    <col min="7173" max="7173" width="12.28515625" style="82" customWidth="1"/>
    <col min="7174" max="7174" width="15.28515625" style="82" customWidth="1"/>
    <col min="7175" max="7175" width="12.140625" style="82" customWidth="1"/>
    <col min="7176" max="7424" width="9.140625" style="82"/>
    <col min="7425" max="7425" width="5.28515625" style="82" customWidth="1"/>
    <col min="7426" max="7426" width="73.140625" style="82" customWidth="1"/>
    <col min="7427" max="7427" width="14.28515625" style="82" customWidth="1"/>
    <col min="7428" max="7428" width="13.7109375" style="82" customWidth="1"/>
    <col min="7429" max="7429" width="12.28515625" style="82" customWidth="1"/>
    <col min="7430" max="7430" width="15.28515625" style="82" customWidth="1"/>
    <col min="7431" max="7431" width="12.140625" style="82" customWidth="1"/>
    <col min="7432" max="7680" width="9.140625" style="82"/>
    <col min="7681" max="7681" width="5.28515625" style="82" customWidth="1"/>
    <col min="7682" max="7682" width="73.140625" style="82" customWidth="1"/>
    <col min="7683" max="7683" width="14.28515625" style="82" customWidth="1"/>
    <col min="7684" max="7684" width="13.7109375" style="82" customWidth="1"/>
    <col min="7685" max="7685" width="12.28515625" style="82" customWidth="1"/>
    <col min="7686" max="7686" width="15.28515625" style="82" customWidth="1"/>
    <col min="7687" max="7687" width="12.140625" style="82" customWidth="1"/>
    <col min="7688" max="7936" width="9.140625" style="82"/>
    <col min="7937" max="7937" width="5.28515625" style="82" customWidth="1"/>
    <col min="7938" max="7938" width="73.140625" style="82" customWidth="1"/>
    <col min="7939" max="7939" width="14.28515625" style="82" customWidth="1"/>
    <col min="7940" max="7940" width="13.7109375" style="82" customWidth="1"/>
    <col min="7941" max="7941" width="12.28515625" style="82" customWidth="1"/>
    <col min="7942" max="7942" width="15.28515625" style="82" customWidth="1"/>
    <col min="7943" max="7943" width="12.140625" style="82" customWidth="1"/>
    <col min="7944" max="8192" width="9.140625" style="82"/>
    <col min="8193" max="8193" width="5.28515625" style="82" customWidth="1"/>
    <col min="8194" max="8194" width="73.140625" style="82" customWidth="1"/>
    <col min="8195" max="8195" width="14.28515625" style="82" customWidth="1"/>
    <col min="8196" max="8196" width="13.7109375" style="82" customWidth="1"/>
    <col min="8197" max="8197" width="12.28515625" style="82" customWidth="1"/>
    <col min="8198" max="8198" width="15.28515625" style="82" customWidth="1"/>
    <col min="8199" max="8199" width="12.140625" style="82" customWidth="1"/>
    <col min="8200" max="8448" width="9.140625" style="82"/>
    <col min="8449" max="8449" width="5.28515625" style="82" customWidth="1"/>
    <col min="8450" max="8450" width="73.140625" style="82" customWidth="1"/>
    <col min="8451" max="8451" width="14.28515625" style="82" customWidth="1"/>
    <col min="8452" max="8452" width="13.7109375" style="82" customWidth="1"/>
    <col min="8453" max="8453" width="12.28515625" style="82" customWidth="1"/>
    <col min="8454" max="8454" width="15.28515625" style="82" customWidth="1"/>
    <col min="8455" max="8455" width="12.140625" style="82" customWidth="1"/>
    <col min="8456" max="8704" width="9.140625" style="82"/>
    <col min="8705" max="8705" width="5.28515625" style="82" customWidth="1"/>
    <col min="8706" max="8706" width="73.140625" style="82" customWidth="1"/>
    <col min="8707" max="8707" width="14.28515625" style="82" customWidth="1"/>
    <col min="8708" max="8708" width="13.7109375" style="82" customWidth="1"/>
    <col min="8709" max="8709" width="12.28515625" style="82" customWidth="1"/>
    <col min="8710" max="8710" width="15.28515625" style="82" customWidth="1"/>
    <col min="8711" max="8711" width="12.140625" style="82" customWidth="1"/>
    <col min="8712" max="8960" width="9.140625" style="82"/>
    <col min="8961" max="8961" width="5.28515625" style="82" customWidth="1"/>
    <col min="8962" max="8962" width="73.140625" style="82" customWidth="1"/>
    <col min="8963" max="8963" width="14.28515625" style="82" customWidth="1"/>
    <col min="8964" max="8964" width="13.7109375" style="82" customWidth="1"/>
    <col min="8965" max="8965" width="12.28515625" style="82" customWidth="1"/>
    <col min="8966" max="8966" width="15.28515625" style="82" customWidth="1"/>
    <col min="8967" max="8967" width="12.140625" style="82" customWidth="1"/>
    <col min="8968" max="9216" width="9.140625" style="82"/>
    <col min="9217" max="9217" width="5.28515625" style="82" customWidth="1"/>
    <col min="9218" max="9218" width="73.140625" style="82" customWidth="1"/>
    <col min="9219" max="9219" width="14.28515625" style="82" customWidth="1"/>
    <col min="9220" max="9220" width="13.7109375" style="82" customWidth="1"/>
    <col min="9221" max="9221" width="12.28515625" style="82" customWidth="1"/>
    <col min="9222" max="9222" width="15.28515625" style="82" customWidth="1"/>
    <col min="9223" max="9223" width="12.140625" style="82" customWidth="1"/>
    <col min="9224" max="9472" width="9.140625" style="82"/>
    <col min="9473" max="9473" width="5.28515625" style="82" customWidth="1"/>
    <col min="9474" max="9474" width="73.140625" style="82" customWidth="1"/>
    <col min="9475" max="9475" width="14.28515625" style="82" customWidth="1"/>
    <col min="9476" max="9476" width="13.7109375" style="82" customWidth="1"/>
    <col min="9477" max="9477" width="12.28515625" style="82" customWidth="1"/>
    <col min="9478" max="9478" width="15.28515625" style="82" customWidth="1"/>
    <col min="9479" max="9479" width="12.140625" style="82" customWidth="1"/>
    <col min="9480" max="9728" width="9.140625" style="82"/>
    <col min="9729" max="9729" width="5.28515625" style="82" customWidth="1"/>
    <col min="9730" max="9730" width="73.140625" style="82" customWidth="1"/>
    <col min="9731" max="9731" width="14.28515625" style="82" customWidth="1"/>
    <col min="9732" max="9732" width="13.7109375" style="82" customWidth="1"/>
    <col min="9733" max="9733" width="12.28515625" style="82" customWidth="1"/>
    <col min="9734" max="9734" width="15.28515625" style="82" customWidth="1"/>
    <col min="9735" max="9735" width="12.140625" style="82" customWidth="1"/>
    <col min="9736" max="9984" width="9.140625" style="82"/>
    <col min="9985" max="9985" width="5.28515625" style="82" customWidth="1"/>
    <col min="9986" max="9986" width="73.140625" style="82" customWidth="1"/>
    <col min="9987" max="9987" width="14.28515625" style="82" customWidth="1"/>
    <col min="9988" max="9988" width="13.7109375" style="82" customWidth="1"/>
    <col min="9989" max="9989" width="12.28515625" style="82" customWidth="1"/>
    <col min="9990" max="9990" width="15.28515625" style="82" customWidth="1"/>
    <col min="9991" max="9991" width="12.140625" style="82" customWidth="1"/>
    <col min="9992" max="10240" width="9.140625" style="82"/>
    <col min="10241" max="10241" width="5.28515625" style="82" customWidth="1"/>
    <col min="10242" max="10242" width="73.140625" style="82" customWidth="1"/>
    <col min="10243" max="10243" width="14.28515625" style="82" customWidth="1"/>
    <col min="10244" max="10244" width="13.7109375" style="82" customWidth="1"/>
    <col min="10245" max="10245" width="12.28515625" style="82" customWidth="1"/>
    <col min="10246" max="10246" width="15.28515625" style="82" customWidth="1"/>
    <col min="10247" max="10247" width="12.140625" style="82" customWidth="1"/>
    <col min="10248" max="10496" width="9.140625" style="82"/>
    <col min="10497" max="10497" width="5.28515625" style="82" customWidth="1"/>
    <col min="10498" max="10498" width="73.140625" style="82" customWidth="1"/>
    <col min="10499" max="10499" width="14.28515625" style="82" customWidth="1"/>
    <col min="10500" max="10500" width="13.7109375" style="82" customWidth="1"/>
    <col min="10501" max="10501" width="12.28515625" style="82" customWidth="1"/>
    <col min="10502" max="10502" width="15.28515625" style="82" customWidth="1"/>
    <col min="10503" max="10503" width="12.140625" style="82" customWidth="1"/>
    <col min="10504" max="10752" width="9.140625" style="82"/>
    <col min="10753" max="10753" width="5.28515625" style="82" customWidth="1"/>
    <col min="10754" max="10754" width="73.140625" style="82" customWidth="1"/>
    <col min="10755" max="10755" width="14.28515625" style="82" customWidth="1"/>
    <col min="10756" max="10756" width="13.7109375" style="82" customWidth="1"/>
    <col min="10757" max="10757" width="12.28515625" style="82" customWidth="1"/>
    <col min="10758" max="10758" width="15.28515625" style="82" customWidth="1"/>
    <col min="10759" max="10759" width="12.140625" style="82" customWidth="1"/>
    <col min="10760" max="11008" width="9.140625" style="82"/>
    <col min="11009" max="11009" width="5.28515625" style="82" customWidth="1"/>
    <col min="11010" max="11010" width="73.140625" style="82" customWidth="1"/>
    <col min="11011" max="11011" width="14.28515625" style="82" customWidth="1"/>
    <col min="11012" max="11012" width="13.7109375" style="82" customWidth="1"/>
    <col min="11013" max="11013" width="12.28515625" style="82" customWidth="1"/>
    <col min="11014" max="11014" width="15.28515625" style="82" customWidth="1"/>
    <col min="11015" max="11015" width="12.140625" style="82" customWidth="1"/>
    <col min="11016" max="11264" width="9.140625" style="82"/>
    <col min="11265" max="11265" width="5.28515625" style="82" customWidth="1"/>
    <col min="11266" max="11266" width="73.140625" style="82" customWidth="1"/>
    <col min="11267" max="11267" width="14.28515625" style="82" customWidth="1"/>
    <col min="11268" max="11268" width="13.7109375" style="82" customWidth="1"/>
    <col min="11269" max="11269" width="12.28515625" style="82" customWidth="1"/>
    <col min="11270" max="11270" width="15.28515625" style="82" customWidth="1"/>
    <col min="11271" max="11271" width="12.140625" style="82" customWidth="1"/>
    <col min="11272" max="11520" width="9.140625" style="82"/>
    <col min="11521" max="11521" width="5.28515625" style="82" customWidth="1"/>
    <col min="11522" max="11522" width="73.140625" style="82" customWidth="1"/>
    <col min="11523" max="11523" width="14.28515625" style="82" customWidth="1"/>
    <col min="11524" max="11524" width="13.7109375" style="82" customWidth="1"/>
    <col min="11525" max="11525" width="12.28515625" style="82" customWidth="1"/>
    <col min="11526" max="11526" width="15.28515625" style="82" customWidth="1"/>
    <col min="11527" max="11527" width="12.140625" style="82" customWidth="1"/>
    <col min="11528" max="11776" width="9.140625" style="82"/>
    <col min="11777" max="11777" width="5.28515625" style="82" customWidth="1"/>
    <col min="11778" max="11778" width="73.140625" style="82" customWidth="1"/>
    <col min="11779" max="11779" width="14.28515625" style="82" customWidth="1"/>
    <col min="11780" max="11780" width="13.7109375" style="82" customWidth="1"/>
    <col min="11781" max="11781" width="12.28515625" style="82" customWidth="1"/>
    <col min="11782" max="11782" width="15.28515625" style="82" customWidth="1"/>
    <col min="11783" max="11783" width="12.140625" style="82" customWidth="1"/>
    <col min="11784" max="12032" width="9.140625" style="82"/>
    <col min="12033" max="12033" width="5.28515625" style="82" customWidth="1"/>
    <col min="12034" max="12034" width="73.140625" style="82" customWidth="1"/>
    <col min="12035" max="12035" width="14.28515625" style="82" customWidth="1"/>
    <col min="12036" max="12036" width="13.7109375" style="82" customWidth="1"/>
    <col min="12037" max="12037" width="12.28515625" style="82" customWidth="1"/>
    <col min="12038" max="12038" width="15.28515625" style="82" customWidth="1"/>
    <col min="12039" max="12039" width="12.140625" style="82" customWidth="1"/>
    <col min="12040" max="12288" width="9.140625" style="82"/>
    <col min="12289" max="12289" width="5.28515625" style="82" customWidth="1"/>
    <col min="12290" max="12290" width="73.140625" style="82" customWidth="1"/>
    <col min="12291" max="12291" width="14.28515625" style="82" customWidth="1"/>
    <col min="12292" max="12292" width="13.7109375" style="82" customWidth="1"/>
    <col min="12293" max="12293" width="12.28515625" style="82" customWidth="1"/>
    <col min="12294" max="12294" width="15.28515625" style="82" customWidth="1"/>
    <col min="12295" max="12295" width="12.140625" style="82" customWidth="1"/>
    <col min="12296" max="12544" width="9.140625" style="82"/>
    <col min="12545" max="12545" width="5.28515625" style="82" customWidth="1"/>
    <col min="12546" max="12546" width="73.140625" style="82" customWidth="1"/>
    <col min="12547" max="12547" width="14.28515625" style="82" customWidth="1"/>
    <col min="12548" max="12548" width="13.7109375" style="82" customWidth="1"/>
    <col min="12549" max="12549" width="12.28515625" style="82" customWidth="1"/>
    <col min="12550" max="12550" width="15.28515625" style="82" customWidth="1"/>
    <col min="12551" max="12551" width="12.140625" style="82" customWidth="1"/>
    <col min="12552" max="12800" width="9.140625" style="82"/>
    <col min="12801" max="12801" width="5.28515625" style="82" customWidth="1"/>
    <col min="12802" max="12802" width="73.140625" style="82" customWidth="1"/>
    <col min="12803" max="12803" width="14.28515625" style="82" customWidth="1"/>
    <col min="12804" max="12804" width="13.7109375" style="82" customWidth="1"/>
    <col min="12805" max="12805" width="12.28515625" style="82" customWidth="1"/>
    <col min="12806" max="12806" width="15.28515625" style="82" customWidth="1"/>
    <col min="12807" max="12807" width="12.140625" style="82" customWidth="1"/>
    <col min="12808" max="13056" width="9.140625" style="82"/>
    <col min="13057" max="13057" width="5.28515625" style="82" customWidth="1"/>
    <col min="13058" max="13058" width="73.140625" style="82" customWidth="1"/>
    <col min="13059" max="13059" width="14.28515625" style="82" customWidth="1"/>
    <col min="13060" max="13060" width="13.7109375" style="82" customWidth="1"/>
    <col min="13061" max="13061" width="12.28515625" style="82" customWidth="1"/>
    <col min="13062" max="13062" width="15.28515625" style="82" customWidth="1"/>
    <col min="13063" max="13063" width="12.140625" style="82" customWidth="1"/>
    <col min="13064" max="13312" width="9.140625" style="82"/>
    <col min="13313" max="13313" width="5.28515625" style="82" customWidth="1"/>
    <col min="13314" max="13314" width="73.140625" style="82" customWidth="1"/>
    <col min="13315" max="13315" width="14.28515625" style="82" customWidth="1"/>
    <col min="13316" max="13316" width="13.7109375" style="82" customWidth="1"/>
    <col min="13317" max="13317" width="12.28515625" style="82" customWidth="1"/>
    <col min="13318" max="13318" width="15.28515625" style="82" customWidth="1"/>
    <col min="13319" max="13319" width="12.140625" style="82" customWidth="1"/>
    <col min="13320" max="13568" width="9.140625" style="82"/>
    <col min="13569" max="13569" width="5.28515625" style="82" customWidth="1"/>
    <col min="13570" max="13570" width="73.140625" style="82" customWidth="1"/>
    <col min="13571" max="13571" width="14.28515625" style="82" customWidth="1"/>
    <col min="13572" max="13572" width="13.7109375" style="82" customWidth="1"/>
    <col min="13573" max="13573" width="12.28515625" style="82" customWidth="1"/>
    <col min="13574" max="13574" width="15.28515625" style="82" customWidth="1"/>
    <col min="13575" max="13575" width="12.140625" style="82" customWidth="1"/>
    <col min="13576" max="13824" width="9.140625" style="82"/>
    <col min="13825" max="13825" width="5.28515625" style="82" customWidth="1"/>
    <col min="13826" max="13826" width="73.140625" style="82" customWidth="1"/>
    <col min="13827" max="13827" width="14.28515625" style="82" customWidth="1"/>
    <col min="13828" max="13828" width="13.7109375" style="82" customWidth="1"/>
    <col min="13829" max="13829" width="12.28515625" style="82" customWidth="1"/>
    <col min="13830" max="13830" width="15.28515625" style="82" customWidth="1"/>
    <col min="13831" max="13831" width="12.140625" style="82" customWidth="1"/>
    <col min="13832" max="14080" width="9.140625" style="82"/>
    <col min="14081" max="14081" width="5.28515625" style="82" customWidth="1"/>
    <col min="14082" max="14082" width="73.140625" style="82" customWidth="1"/>
    <col min="14083" max="14083" width="14.28515625" style="82" customWidth="1"/>
    <col min="14084" max="14084" width="13.7109375" style="82" customWidth="1"/>
    <col min="14085" max="14085" width="12.28515625" style="82" customWidth="1"/>
    <col min="14086" max="14086" width="15.28515625" style="82" customWidth="1"/>
    <col min="14087" max="14087" width="12.140625" style="82" customWidth="1"/>
    <col min="14088" max="14336" width="9.140625" style="82"/>
    <col min="14337" max="14337" width="5.28515625" style="82" customWidth="1"/>
    <col min="14338" max="14338" width="73.140625" style="82" customWidth="1"/>
    <col min="14339" max="14339" width="14.28515625" style="82" customWidth="1"/>
    <col min="14340" max="14340" width="13.7109375" style="82" customWidth="1"/>
    <col min="14341" max="14341" width="12.28515625" style="82" customWidth="1"/>
    <col min="14342" max="14342" width="15.28515625" style="82" customWidth="1"/>
    <col min="14343" max="14343" width="12.140625" style="82" customWidth="1"/>
    <col min="14344" max="14592" width="9.140625" style="82"/>
    <col min="14593" max="14593" width="5.28515625" style="82" customWidth="1"/>
    <col min="14594" max="14594" width="73.140625" style="82" customWidth="1"/>
    <col min="14595" max="14595" width="14.28515625" style="82" customWidth="1"/>
    <col min="14596" max="14596" width="13.7109375" style="82" customWidth="1"/>
    <col min="14597" max="14597" width="12.28515625" style="82" customWidth="1"/>
    <col min="14598" max="14598" width="15.28515625" style="82" customWidth="1"/>
    <col min="14599" max="14599" width="12.140625" style="82" customWidth="1"/>
    <col min="14600" max="14848" width="9.140625" style="82"/>
    <col min="14849" max="14849" width="5.28515625" style="82" customWidth="1"/>
    <col min="14850" max="14850" width="73.140625" style="82" customWidth="1"/>
    <col min="14851" max="14851" width="14.28515625" style="82" customWidth="1"/>
    <col min="14852" max="14852" width="13.7109375" style="82" customWidth="1"/>
    <col min="14853" max="14853" width="12.28515625" style="82" customWidth="1"/>
    <col min="14854" max="14854" width="15.28515625" style="82" customWidth="1"/>
    <col min="14855" max="14855" width="12.140625" style="82" customWidth="1"/>
    <col min="14856" max="15104" width="9.140625" style="82"/>
    <col min="15105" max="15105" width="5.28515625" style="82" customWidth="1"/>
    <col min="15106" max="15106" width="73.140625" style="82" customWidth="1"/>
    <col min="15107" max="15107" width="14.28515625" style="82" customWidth="1"/>
    <col min="15108" max="15108" width="13.7109375" style="82" customWidth="1"/>
    <col min="15109" max="15109" width="12.28515625" style="82" customWidth="1"/>
    <col min="15110" max="15110" width="15.28515625" style="82" customWidth="1"/>
    <col min="15111" max="15111" width="12.140625" style="82" customWidth="1"/>
    <col min="15112" max="15360" width="9.140625" style="82"/>
    <col min="15361" max="15361" width="5.28515625" style="82" customWidth="1"/>
    <col min="15362" max="15362" width="73.140625" style="82" customWidth="1"/>
    <col min="15363" max="15363" width="14.28515625" style="82" customWidth="1"/>
    <col min="15364" max="15364" width="13.7109375" style="82" customWidth="1"/>
    <col min="15365" max="15365" width="12.28515625" style="82" customWidth="1"/>
    <col min="15366" max="15366" width="15.28515625" style="82" customWidth="1"/>
    <col min="15367" max="15367" width="12.140625" style="82" customWidth="1"/>
    <col min="15368" max="15616" width="9.140625" style="82"/>
    <col min="15617" max="15617" width="5.28515625" style="82" customWidth="1"/>
    <col min="15618" max="15618" width="73.140625" style="82" customWidth="1"/>
    <col min="15619" max="15619" width="14.28515625" style="82" customWidth="1"/>
    <col min="15620" max="15620" width="13.7109375" style="82" customWidth="1"/>
    <col min="15621" max="15621" width="12.28515625" style="82" customWidth="1"/>
    <col min="15622" max="15622" width="15.28515625" style="82" customWidth="1"/>
    <col min="15623" max="15623" width="12.140625" style="82" customWidth="1"/>
    <col min="15624" max="15872" width="9.140625" style="82"/>
    <col min="15873" max="15873" width="5.28515625" style="82" customWidth="1"/>
    <col min="15874" max="15874" width="73.140625" style="82" customWidth="1"/>
    <col min="15875" max="15875" width="14.28515625" style="82" customWidth="1"/>
    <col min="15876" max="15876" width="13.7109375" style="82" customWidth="1"/>
    <col min="15877" max="15877" width="12.28515625" style="82" customWidth="1"/>
    <col min="15878" max="15878" width="15.28515625" style="82" customWidth="1"/>
    <col min="15879" max="15879" width="12.140625" style="82" customWidth="1"/>
    <col min="15880" max="16128" width="9.140625" style="82"/>
    <col min="16129" max="16129" width="5.28515625" style="82" customWidth="1"/>
    <col min="16130" max="16130" width="73.140625" style="82" customWidth="1"/>
    <col min="16131" max="16131" width="14.28515625" style="82" customWidth="1"/>
    <col min="16132" max="16132" width="13.7109375" style="82" customWidth="1"/>
    <col min="16133" max="16133" width="12.28515625" style="82" customWidth="1"/>
    <col min="16134" max="16134" width="15.28515625" style="82" customWidth="1"/>
    <col min="16135" max="16135" width="12.140625" style="82" customWidth="1"/>
    <col min="16136" max="16384" width="9.140625" style="82"/>
  </cols>
  <sheetData>
    <row r="1" spans="1:12" ht="24" customHeight="1">
      <c r="A1" s="934" t="s">
        <v>948</v>
      </c>
      <c r="B1" s="934"/>
      <c r="C1" s="79"/>
      <c r="D1" s="80"/>
      <c r="E1" s="80"/>
      <c r="F1" s="937" t="s">
        <v>949</v>
      </c>
      <c r="G1" s="937"/>
    </row>
    <row r="2" spans="1:12" ht="15.6">
      <c r="A2" s="78"/>
      <c r="B2" s="79"/>
      <c r="C2" s="79"/>
      <c r="D2" s="80"/>
      <c r="E2" s="80"/>
      <c r="F2" s="80"/>
      <c r="G2" s="80"/>
    </row>
    <row r="3" spans="1:12" ht="18.75">
      <c r="A3" s="874" t="s">
        <v>882</v>
      </c>
      <c r="B3" s="874"/>
      <c r="C3" s="874"/>
      <c r="D3" s="874"/>
      <c r="E3" s="874"/>
      <c r="F3" s="874"/>
      <c r="G3" s="874"/>
      <c r="I3" s="596"/>
      <c r="J3" s="596"/>
      <c r="K3" s="596"/>
      <c r="L3" s="596"/>
    </row>
    <row r="5" spans="1:12" ht="19.5" customHeight="1">
      <c r="A5" s="875" t="s">
        <v>4</v>
      </c>
      <c r="B5" s="876" t="s">
        <v>5</v>
      </c>
      <c r="C5" s="877" t="s">
        <v>156</v>
      </c>
      <c r="D5" s="877" t="s">
        <v>883</v>
      </c>
      <c r="E5" s="935" t="s">
        <v>884</v>
      </c>
      <c r="F5" s="877" t="s">
        <v>1018</v>
      </c>
      <c r="G5" s="877" t="s">
        <v>885</v>
      </c>
    </row>
    <row r="6" spans="1:12" ht="19.5" customHeight="1">
      <c r="A6" s="875"/>
      <c r="B6" s="876"/>
      <c r="C6" s="878"/>
      <c r="D6" s="878" t="s">
        <v>159</v>
      </c>
      <c r="E6" s="936"/>
      <c r="F6" s="878" t="s">
        <v>886</v>
      </c>
      <c r="G6" s="878" t="s">
        <v>160</v>
      </c>
    </row>
    <row r="7" spans="1:12" ht="22.5" customHeight="1">
      <c r="A7" s="597" t="s">
        <v>569</v>
      </c>
      <c r="B7" s="597" t="s">
        <v>887</v>
      </c>
      <c r="C7" s="597" t="s">
        <v>218</v>
      </c>
      <c r="D7" s="598"/>
      <c r="E7" s="598"/>
      <c r="F7" s="598"/>
      <c r="G7" s="598"/>
    </row>
    <row r="8" spans="1:12" ht="21.75" customHeight="1">
      <c r="A8" s="599"/>
      <c r="B8" s="600" t="s">
        <v>888</v>
      </c>
      <c r="C8" s="601" t="s">
        <v>162</v>
      </c>
      <c r="D8" s="602"/>
      <c r="E8" s="602"/>
      <c r="F8" s="602"/>
      <c r="G8" s="602"/>
    </row>
    <row r="9" spans="1:12" ht="21.75" customHeight="1">
      <c r="A9" s="599"/>
      <c r="B9" s="600" t="s">
        <v>889</v>
      </c>
      <c r="C9" s="601" t="s">
        <v>162</v>
      </c>
      <c r="D9" s="602"/>
      <c r="E9" s="602"/>
      <c r="F9" s="602"/>
      <c r="G9" s="602"/>
    </row>
    <row r="10" spans="1:12" ht="21.75" customHeight="1">
      <c r="A10" s="599"/>
      <c r="B10" s="600" t="s">
        <v>890</v>
      </c>
      <c r="C10" s="601" t="s">
        <v>162</v>
      </c>
      <c r="D10" s="602"/>
      <c r="E10" s="602"/>
      <c r="F10" s="602"/>
      <c r="G10" s="602"/>
    </row>
    <row r="11" spans="1:12" ht="21.75" customHeight="1">
      <c r="A11" s="599"/>
      <c r="B11" s="600" t="s">
        <v>891</v>
      </c>
      <c r="C11" s="601" t="s">
        <v>162</v>
      </c>
      <c r="D11" s="602"/>
      <c r="E11" s="602"/>
      <c r="F11" s="602"/>
      <c r="G11" s="602"/>
    </row>
    <row r="12" spans="1:12" ht="21.75" customHeight="1">
      <c r="A12" s="599"/>
      <c r="B12" s="600" t="s">
        <v>892</v>
      </c>
      <c r="C12" s="601" t="s">
        <v>162</v>
      </c>
      <c r="D12" s="602"/>
      <c r="E12" s="602"/>
      <c r="F12" s="602"/>
      <c r="G12" s="602"/>
    </row>
    <row r="13" spans="1:12" ht="21" customHeight="1">
      <c r="A13" s="599"/>
      <c r="B13" s="600" t="s">
        <v>893</v>
      </c>
      <c r="C13" s="601" t="s">
        <v>162</v>
      </c>
      <c r="D13" s="602"/>
      <c r="E13" s="602"/>
      <c r="F13" s="602"/>
      <c r="G13" s="602"/>
    </row>
    <row r="14" spans="1:12" ht="21" customHeight="1">
      <c r="A14" s="599" t="s">
        <v>574</v>
      </c>
      <c r="B14" s="603" t="s">
        <v>894</v>
      </c>
      <c r="C14" s="599" t="s">
        <v>218</v>
      </c>
      <c r="D14" s="602"/>
      <c r="E14" s="602"/>
      <c r="F14" s="602"/>
      <c r="G14" s="602"/>
    </row>
    <row r="15" spans="1:12" ht="22.5" customHeight="1">
      <c r="A15" s="604">
        <v>1</v>
      </c>
      <c r="B15" s="605" t="s">
        <v>895</v>
      </c>
      <c r="C15" s="601" t="s">
        <v>162</v>
      </c>
      <c r="D15" s="602"/>
      <c r="E15" s="602"/>
      <c r="F15" s="602"/>
      <c r="G15" s="602"/>
    </row>
    <row r="16" spans="1:12" ht="21" customHeight="1">
      <c r="A16" s="604">
        <v>2</v>
      </c>
      <c r="B16" s="605" t="s">
        <v>896</v>
      </c>
      <c r="C16" s="601" t="s">
        <v>162</v>
      </c>
      <c r="D16" s="602"/>
      <c r="E16" s="602"/>
      <c r="F16" s="602"/>
      <c r="G16" s="602"/>
    </row>
    <row r="17" spans="1:8" ht="21" customHeight="1">
      <c r="A17" s="604">
        <v>3</v>
      </c>
      <c r="B17" s="605" t="s">
        <v>1093</v>
      </c>
      <c r="C17" s="601" t="s">
        <v>162</v>
      </c>
      <c r="D17" s="602"/>
      <c r="E17" s="602"/>
      <c r="F17" s="602"/>
      <c r="G17" s="602"/>
    </row>
    <row r="18" spans="1:8" s="89" customFormat="1" ht="21" customHeight="1">
      <c r="A18" s="601"/>
      <c r="B18" s="712" t="s">
        <v>1094</v>
      </c>
      <c r="C18" s="601" t="s">
        <v>162</v>
      </c>
      <c r="D18" s="713"/>
      <c r="E18" s="713"/>
      <c r="F18" s="713"/>
      <c r="G18" s="713"/>
    </row>
    <row r="19" spans="1:8" s="89" customFormat="1" ht="21" customHeight="1">
      <c r="A19" s="601"/>
      <c r="B19" s="712" t="s">
        <v>1095</v>
      </c>
      <c r="C19" s="601" t="s">
        <v>162</v>
      </c>
      <c r="D19" s="713"/>
      <c r="E19" s="713"/>
      <c r="F19" s="713"/>
      <c r="G19" s="713"/>
    </row>
    <row r="20" spans="1:8" ht="21" customHeight="1">
      <c r="A20" s="604">
        <v>4</v>
      </c>
      <c r="B20" s="606" t="s">
        <v>897</v>
      </c>
      <c r="C20" s="601" t="s">
        <v>162</v>
      </c>
      <c r="D20" s="602"/>
      <c r="E20" s="602"/>
      <c r="F20" s="604"/>
      <c r="G20" s="602"/>
    </row>
    <row r="21" spans="1:8" ht="21" customHeight="1">
      <c r="A21" s="599"/>
      <c r="B21" s="607" t="s">
        <v>898</v>
      </c>
      <c r="C21" s="601" t="s">
        <v>162</v>
      </c>
      <c r="D21" s="602"/>
      <c r="E21" s="602"/>
      <c r="F21" s="602"/>
      <c r="G21" s="602"/>
    </row>
    <row r="22" spans="1:8" ht="54.75" customHeight="1">
      <c r="A22" s="599"/>
      <c r="B22" s="608" t="s">
        <v>1096</v>
      </c>
      <c r="C22" s="601" t="s">
        <v>162</v>
      </c>
      <c r="D22" s="602"/>
      <c r="E22" s="602"/>
      <c r="F22" s="602"/>
      <c r="G22" s="602"/>
      <c r="H22" s="609"/>
    </row>
    <row r="23" spans="1:8" ht="41.25" customHeight="1">
      <c r="A23" s="610">
        <v>5</v>
      </c>
      <c r="B23" s="605" t="s">
        <v>899</v>
      </c>
      <c r="C23" s="601" t="s">
        <v>162</v>
      </c>
      <c r="D23" s="611"/>
      <c r="E23" s="611"/>
      <c r="F23" s="611"/>
      <c r="G23" s="611"/>
    </row>
    <row r="24" spans="1:8" ht="16.5">
      <c r="A24" s="610">
        <v>6</v>
      </c>
      <c r="B24" s="605" t="s">
        <v>1087</v>
      </c>
      <c r="C24" s="601" t="s">
        <v>162</v>
      </c>
      <c r="D24" s="611"/>
      <c r="E24" s="611"/>
      <c r="F24" s="611"/>
      <c r="G24" s="611"/>
    </row>
    <row r="25" spans="1:8" ht="18.75" customHeight="1">
      <c r="A25" s="610" t="s">
        <v>165</v>
      </c>
      <c r="B25" s="605" t="s">
        <v>1091</v>
      </c>
      <c r="C25" s="601" t="s">
        <v>162</v>
      </c>
      <c r="D25" s="611"/>
      <c r="E25" s="611"/>
      <c r="F25" s="611"/>
      <c r="G25" s="611"/>
    </row>
    <row r="26" spans="1:8" s="89" customFormat="1" ht="16.5">
      <c r="A26" s="706"/>
      <c r="B26" s="707" t="s">
        <v>1088</v>
      </c>
      <c r="C26" s="601" t="s">
        <v>162</v>
      </c>
      <c r="D26" s="708"/>
      <c r="E26" s="708"/>
      <c r="F26" s="708"/>
      <c r="G26" s="708"/>
    </row>
    <row r="27" spans="1:8" s="89" customFormat="1" ht="16.5">
      <c r="A27" s="706"/>
      <c r="B27" s="707" t="s">
        <v>1089</v>
      </c>
      <c r="C27" s="601" t="s">
        <v>162</v>
      </c>
      <c r="D27" s="708"/>
      <c r="E27" s="708"/>
      <c r="F27" s="708"/>
      <c r="G27" s="708"/>
    </row>
    <row r="28" spans="1:8" ht="44.25" customHeight="1">
      <c r="A28" s="610" t="s">
        <v>167</v>
      </c>
      <c r="B28" s="605" t="s">
        <v>1090</v>
      </c>
      <c r="C28" s="601" t="s">
        <v>162</v>
      </c>
      <c r="D28" s="611"/>
      <c r="E28" s="611"/>
      <c r="F28" s="611"/>
      <c r="G28" s="611"/>
    </row>
    <row r="29" spans="1:8" s="89" customFormat="1" ht="16.5">
      <c r="A29" s="706"/>
      <c r="B29" s="707" t="s">
        <v>546</v>
      </c>
      <c r="C29" s="601" t="s">
        <v>162</v>
      </c>
      <c r="D29" s="708"/>
      <c r="E29" s="708"/>
      <c r="F29" s="708"/>
      <c r="G29" s="708"/>
    </row>
    <row r="30" spans="1:8" s="89" customFormat="1" ht="16.5">
      <c r="A30" s="709"/>
      <c r="B30" s="710" t="s">
        <v>547</v>
      </c>
      <c r="C30" s="601" t="s">
        <v>162</v>
      </c>
      <c r="D30" s="711"/>
      <c r="E30" s="711"/>
      <c r="F30" s="711"/>
      <c r="G30" s="711"/>
    </row>
    <row r="31" spans="1:8" ht="56.25" customHeight="1">
      <c r="A31" s="703" t="s">
        <v>182</v>
      </c>
      <c r="B31" s="704" t="s">
        <v>1092</v>
      </c>
      <c r="C31" s="702" t="s">
        <v>162</v>
      </c>
      <c r="D31" s="705"/>
      <c r="E31" s="705"/>
      <c r="F31" s="705"/>
      <c r="G31" s="705"/>
    </row>
    <row r="32" spans="1:8" ht="14.45">
      <c r="C32" s="714"/>
    </row>
  </sheetData>
  <mergeCells count="10">
    <mergeCell ref="A1:B1"/>
    <mergeCell ref="A3:G3"/>
    <mergeCell ref="A5:A6"/>
    <mergeCell ref="B5:B6"/>
    <mergeCell ref="C5:C6"/>
    <mergeCell ref="D5:D6"/>
    <mergeCell ref="E5:E6"/>
    <mergeCell ref="F5:F6"/>
    <mergeCell ref="G5:G6"/>
    <mergeCell ref="F1:G1"/>
  </mergeCells>
  <printOptions horizontalCentered="1"/>
  <pageMargins left="0.39370078740157483" right="0.31496062992125984" top="0.55118110236220474" bottom="0.43307086614173229" header="0.31496062992125984" footer="0.31496062992125984"/>
  <pageSetup paperSize="9" scale="80"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9"/>
  <sheetViews>
    <sheetView topLeftCell="A10" zoomScale="60" zoomScaleNormal="60" workbookViewId="0">
      <selection activeCell="R13" sqref="R13"/>
    </sheetView>
  </sheetViews>
  <sheetFormatPr defaultColWidth="9.140625" defaultRowHeight="18.75"/>
  <cols>
    <col min="1" max="1" width="6" style="199" customWidth="1"/>
    <col min="2" max="2" width="39" style="201" customWidth="1"/>
    <col min="3" max="3" width="9.42578125" style="201" customWidth="1"/>
    <col min="4" max="4" width="14.7109375" style="201" customWidth="1"/>
    <col min="5" max="5" width="12.85546875" style="201" customWidth="1"/>
    <col min="6" max="6" width="9.42578125" style="201" customWidth="1"/>
    <col min="7" max="7" width="14.7109375" style="201" customWidth="1"/>
    <col min="8" max="8" width="12.85546875" style="201" customWidth="1"/>
    <col min="9" max="9" width="9.42578125" style="201" customWidth="1"/>
    <col min="10" max="10" width="14.7109375" style="201" customWidth="1"/>
    <col min="11" max="11" width="12.85546875" style="201" customWidth="1"/>
    <col min="12" max="12" width="9.42578125" style="201" customWidth="1"/>
    <col min="13" max="13" width="14.7109375" style="201" customWidth="1"/>
    <col min="14" max="14" width="12.85546875" style="201" customWidth="1"/>
    <col min="15" max="15" width="9.42578125" style="201" customWidth="1"/>
    <col min="16" max="16" width="14.7109375" style="201" customWidth="1"/>
    <col min="17" max="17" width="12.85546875" style="201" customWidth="1"/>
    <col min="18" max="18" width="9.42578125" style="201" customWidth="1"/>
    <col min="19" max="19" width="14.7109375" style="201" customWidth="1"/>
    <col min="20" max="20" width="12.85546875" style="201" customWidth="1"/>
    <col min="21" max="16384" width="9.140625" style="201"/>
  </cols>
  <sheetData>
    <row r="1" spans="1:20">
      <c r="A1" s="906" t="s">
        <v>1068</v>
      </c>
      <c r="B1" s="906"/>
      <c r="R1" s="619" t="s">
        <v>950</v>
      </c>
      <c r="S1" s="694"/>
    </row>
    <row r="3" spans="1:20" ht="57.75" customHeight="1">
      <c r="A3" s="938" t="s">
        <v>1084</v>
      </c>
      <c r="B3" s="938"/>
      <c r="C3" s="938"/>
      <c r="D3" s="938"/>
      <c r="E3" s="938"/>
      <c r="F3" s="938"/>
      <c r="G3" s="938"/>
      <c r="H3" s="938"/>
      <c r="I3" s="938"/>
      <c r="J3" s="938"/>
      <c r="K3" s="938"/>
      <c r="L3" s="938"/>
      <c r="M3" s="938"/>
      <c r="N3" s="938"/>
      <c r="O3" s="938"/>
      <c r="P3" s="938"/>
      <c r="Q3" s="938"/>
      <c r="R3" s="938"/>
      <c r="S3" s="938"/>
      <c r="T3" s="938"/>
    </row>
    <row r="4" spans="1:20" ht="18">
      <c r="A4" s="203"/>
    </row>
    <row r="5" spans="1:20">
      <c r="E5" s="204"/>
      <c r="R5" s="204" t="s">
        <v>336</v>
      </c>
      <c r="S5" s="204"/>
    </row>
    <row r="6" spans="1:20" s="205" customFormat="1" ht="41.25" customHeight="1">
      <c r="A6" s="905" t="s">
        <v>348</v>
      </c>
      <c r="B6" s="905" t="s">
        <v>337</v>
      </c>
      <c r="C6" s="940" t="s">
        <v>349</v>
      </c>
      <c r="D6" s="941"/>
      <c r="E6" s="942"/>
      <c r="F6" s="905" t="s">
        <v>951</v>
      </c>
      <c r="G6" s="905"/>
      <c r="H6" s="905"/>
      <c r="I6" s="905" t="s">
        <v>952</v>
      </c>
      <c r="J6" s="905"/>
      <c r="K6" s="905"/>
      <c r="L6" s="905" t="s">
        <v>399</v>
      </c>
      <c r="M6" s="905"/>
      <c r="N6" s="905"/>
      <c r="O6" s="905" t="s">
        <v>972</v>
      </c>
      <c r="P6" s="905"/>
      <c r="Q6" s="905"/>
      <c r="R6" s="905" t="s">
        <v>399</v>
      </c>
      <c r="S6" s="905"/>
      <c r="T6" s="905"/>
    </row>
    <row r="7" spans="1:20" s="205" customFormat="1" ht="64.5" customHeight="1">
      <c r="A7" s="905"/>
      <c r="B7" s="905"/>
      <c r="C7" s="206" t="s">
        <v>351</v>
      </c>
      <c r="D7" s="692" t="s">
        <v>1079</v>
      </c>
      <c r="E7" s="206" t="s">
        <v>1082</v>
      </c>
      <c r="F7" s="206" t="s">
        <v>351</v>
      </c>
      <c r="G7" s="692" t="s">
        <v>1079</v>
      </c>
      <c r="H7" s="206" t="s">
        <v>1082</v>
      </c>
      <c r="I7" s="206" t="s">
        <v>351</v>
      </c>
      <c r="J7" s="692" t="s">
        <v>1079</v>
      </c>
      <c r="K7" s="206" t="s">
        <v>1082</v>
      </c>
      <c r="L7" s="206" t="s">
        <v>351</v>
      </c>
      <c r="M7" s="692" t="s">
        <v>1079</v>
      </c>
      <c r="N7" s="206" t="s">
        <v>1082</v>
      </c>
      <c r="O7" s="615" t="s">
        <v>351</v>
      </c>
      <c r="P7" s="692" t="s">
        <v>1079</v>
      </c>
      <c r="Q7" s="615" t="s">
        <v>1082</v>
      </c>
      <c r="R7" s="615" t="s">
        <v>351</v>
      </c>
      <c r="S7" s="692" t="s">
        <v>1079</v>
      </c>
      <c r="T7" s="615" t="s">
        <v>1082</v>
      </c>
    </row>
    <row r="8" spans="1:20" s="205" customFormat="1">
      <c r="A8" s="207">
        <v>1</v>
      </c>
      <c r="B8" s="620" t="s">
        <v>953</v>
      </c>
      <c r="C8" s="206"/>
      <c r="D8" s="692"/>
      <c r="E8" s="206"/>
      <c r="F8" s="206"/>
      <c r="G8" s="692"/>
      <c r="H8" s="206"/>
      <c r="I8" s="206"/>
      <c r="J8" s="692"/>
      <c r="K8" s="206"/>
      <c r="L8" s="206"/>
      <c r="M8" s="692"/>
      <c r="N8" s="206"/>
      <c r="O8" s="615"/>
      <c r="P8" s="692"/>
      <c r="Q8" s="615"/>
      <c r="R8" s="615"/>
      <c r="S8" s="692"/>
      <c r="T8" s="615"/>
    </row>
    <row r="9" spans="1:20" s="205" customFormat="1">
      <c r="A9" s="207">
        <v>2</v>
      </c>
      <c r="B9" s="620" t="s">
        <v>654</v>
      </c>
      <c r="C9" s="206"/>
      <c r="D9" s="692"/>
      <c r="E9" s="206"/>
      <c r="F9" s="206"/>
      <c r="G9" s="692"/>
      <c r="H9" s="206"/>
      <c r="I9" s="206"/>
      <c r="J9" s="692"/>
      <c r="K9" s="206"/>
      <c r="L9" s="206"/>
      <c r="M9" s="692"/>
      <c r="N9" s="206"/>
      <c r="O9" s="615"/>
      <c r="P9" s="692"/>
      <c r="Q9" s="615"/>
      <c r="R9" s="615"/>
      <c r="S9" s="692"/>
      <c r="T9" s="615"/>
    </row>
    <row r="10" spans="1:20" s="205" customFormat="1" ht="37.5">
      <c r="A10" s="207">
        <v>3</v>
      </c>
      <c r="B10" s="620" t="s">
        <v>962</v>
      </c>
      <c r="C10" s="206"/>
      <c r="D10" s="692"/>
      <c r="E10" s="206"/>
      <c r="F10" s="206"/>
      <c r="G10" s="692"/>
      <c r="H10" s="206"/>
      <c r="I10" s="206"/>
      <c r="J10" s="692"/>
      <c r="K10" s="206"/>
      <c r="L10" s="206"/>
      <c r="M10" s="692"/>
      <c r="N10" s="206"/>
      <c r="O10" s="615"/>
      <c r="P10" s="692"/>
      <c r="Q10" s="615"/>
      <c r="R10" s="615"/>
      <c r="S10" s="692"/>
      <c r="T10" s="615"/>
    </row>
    <row r="11" spans="1:20" s="205" customFormat="1">
      <c r="A11" s="207">
        <v>4</v>
      </c>
      <c r="B11" s="620" t="s">
        <v>954</v>
      </c>
      <c r="C11" s="206"/>
      <c r="D11" s="692"/>
      <c r="E11" s="206"/>
      <c r="F11" s="206"/>
      <c r="G11" s="692"/>
      <c r="H11" s="206"/>
      <c r="I11" s="206"/>
      <c r="J11" s="692"/>
      <c r="K11" s="206"/>
      <c r="L11" s="206"/>
      <c r="M11" s="692"/>
      <c r="N11" s="206"/>
      <c r="O11" s="615"/>
      <c r="P11" s="692"/>
      <c r="Q11" s="615"/>
      <c r="R11" s="615"/>
      <c r="S11" s="692"/>
      <c r="T11" s="615"/>
    </row>
    <row r="12" spans="1:20" s="205" customFormat="1">
      <c r="A12" s="207">
        <v>5</v>
      </c>
      <c r="B12" s="620" t="s">
        <v>955</v>
      </c>
      <c r="C12" s="206"/>
      <c r="D12" s="692"/>
      <c r="E12" s="206"/>
      <c r="F12" s="206"/>
      <c r="G12" s="692"/>
      <c r="H12" s="206"/>
      <c r="I12" s="206"/>
      <c r="J12" s="692"/>
      <c r="K12" s="206"/>
      <c r="L12" s="206"/>
      <c r="M12" s="692"/>
      <c r="N12" s="206"/>
      <c r="O12" s="615"/>
      <c r="P12" s="692"/>
      <c r="Q12" s="615"/>
      <c r="R12" s="615"/>
      <c r="S12" s="692"/>
      <c r="T12" s="615"/>
    </row>
    <row r="13" spans="1:20" s="205" customFormat="1" ht="56.25">
      <c r="A13" s="207">
        <v>6</v>
      </c>
      <c r="B13" s="620" t="s">
        <v>963</v>
      </c>
      <c r="C13" s="206"/>
      <c r="D13" s="692"/>
      <c r="E13" s="206"/>
      <c r="F13" s="206"/>
      <c r="G13" s="692"/>
      <c r="H13" s="206"/>
      <c r="I13" s="206"/>
      <c r="J13" s="692"/>
      <c r="K13" s="206"/>
      <c r="L13" s="206"/>
      <c r="M13" s="692"/>
      <c r="N13" s="206"/>
      <c r="O13" s="615"/>
      <c r="P13" s="692"/>
      <c r="Q13" s="615"/>
      <c r="R13" s="615"/>
      <c r="S13" s="692"/>
      <c r="T13" s="615"/>
    </row>
    <row r="14" spans="1:20" s="205" customFormat="1" ht="37.5">
      <c r="A14" s="207">
        <v>7</v>
      </c>
      <c r="B14" s="620" t="s">
        <v>964</v>
      </c>
      <c r="C14" s="206"/>
      <c r="D14" s="692"/>
      <c r="E14" s="206"/>
      <c r="F14" s="206"/>
      <c r="G14" s="692"/>
      <c r="H14" s="206"/>
      <c r="I14" s="206"/>
      <c r="J14" s="692"/>
      <c r="K14" s="206"/>
      <c r="L14" s="206"/>
      <c r="M14" s="692"/>
      <c r="N14" s="206"/>
      <c r="O14" s="615"/>
      <c r="P14" s="692"/>
      <c r="Q14" s="615"/>
      <c r="R14" s="615"/>
      <c r="S14" s="692"/>
      <c r="T14" s="615"/>
    </row>
    <row r="15" spans="1:20" s="205" customFormat="1" ht="56.25">
      <c r="A15" s="207">
        <v>8</v>
      </c>
      <c r="B15" s="621" t="s">
        <v>965</v>
      </c>
      <c r="C15" s="209"/>
      <c r="D15" s="209"/>
      <c r="E15" s="209"/>
      <c r="F15" s="208"/>
      <c r="G15" s="208"/>
      <c r="H15" s="208"/>
      <c r="I15" s="208"/>
      <c r="J15" s="208"/>
      <c r="K15" s="208"/>
      <c r="L15" s="208"/>
      <c r="M15" s="208"/>
      <c r="N15" s="208"/>
      <c r="O15" s="208"/>
      <c r="P15" s="208"/>
      <c r="Q15" s="208"/>
      <c r="R15" s="208"/>
      <c r="S15" s="208"/>
      <c r="T15" s="208"/>
    </row>
    <row r="16" spans="1:20" s="205" customFormat="1">
      <c r="A16" s="207">
        <v>9</v>
      </c>
      <c r="B16" s="621" t="s">
        <v>956</v>
      </c>
      <c r="C16" s="209"/>
      <c r="D16" s="209"/>
      <c r="E16" s="209"/>
      <c r="F16" s="208"/>
      <c r="G16" s="208"/>
      <c r="H16" s="208"/>
      <c r="I16" s="208"/>
      <c r="J16" s="208"/>
      <c r="K16" s="208"/>
      <c r="L16" s="208"/>
      <c r="M16" s="208"/>
      <c r="N16" s="208"/>
      <c r="O16" s="208"/>
      <c r="P16" s="208"/>
      <c r="Q16" s="208"/>
      <c r="R16" s="208"/>
      <c r="S16" s="208"/>
      <c r="T16" s="208"/>
    </row>
    <row r="17" spans="1:20" s="205" customFormat="1">
      <c r="A17" s="207">
        <v>10</v>
      </c>
      <c r="B17" s="621" t="s">
        <v>966</v>
      </c>
      <c r="C17" s="208"/>
      <c r="D17" s="208"/>
      <c r="E17" s="208"/>
      <c r="F17" s="208"/>
      <c r="G17" s="208"/>
      <c r="H17" s="208"/>
      <c r="I17" s="208"/>
      <c r="J17" s="208"/>
      <c r="K17" s="208"/>
      <c r="L17" s="208"/>
      <c r="M17" s="208"/>
      <c r="N17" s="208"/>
      <c r="O17" s="208"/>
      <c r="P17" s="208"/>
      <c r="Q17" s="208"/>
      <c r="R17" s="208"/>
      <c r="S17" s="208"/>
      <c r="T17" s="208"/>
    </row>
    <row r="18" spans="1:20" s="211" customFormat="1">
      <c r="A18" s="207">
        <v>11</v>
      </c>
      <c r="B18" s="621" t="s">
        <v>957</v>
      </c>
      <c r="C18" s="210"/>
      <c r="D18" s="210"/>
      <c r="E18" s="210"/>
      <c r="F18" s="210"/>
      <c r="G18" s="210"/>
      <c r="H18" s="210"/>
      <c r="I18" s="210"/>
      <c r="J18" s="210"/>
      <c r="K18" s="210"/>
      <c r="L18" s="210"/>
      <c r="M18" s="210"/>
      <c r="N18" s="210"/>
      <c r="O18" s="210"/>
      <c r="P18" s="210"/>
      <c r="Q18" s="210"/>
      <c r="R18" s="210"/>
      <c r="S18" s="210"/>
      <c r="T18" s="210"/>
    </row>
    <row r="19" spans="1:20" s="211" customFormat="1">
      <c r="A19" s="207">
        <v>12</v>
      </c>
      <c r="B19" s="621" t="s">
        <v>958</v>
      </c>
      <c r="C19" s="210"/>
      <c r="D19" s="210"/>
      <c r="E19" s="210"/>
      <c r="F19" s="210"/>
      <c r="G19" s="210"/>
      <c r="H19" s="210"/>
      <c r="I19" s="210"/>
      <c r="J19" s="210"/>
      <c r="K19" s="210"/>
      <c r="L19" s="210"/>
      <c r="M19" s="210"/>
      <c r="N19" s="210"/>
      <c r="O19" s="210"/>
      <c r="P19" s="210"/>
      <c r="Q19" s="210"/>
      <c r="R19" s="210"/>
      <c r="S19" s="210"/>
      <c r="T19" s="210"/>
    </row>
    <row r="20" spans="1:20" s="211" customFormat="1" ht="37.5">
      <c r="A20" s="207">
        <v>13</v>
      </c>
      <c r="B20" s="621" t="s">
        <v>959</v>
      </c>
      <c r="C20" s="210"/>
      <c r="D20" s="210"/>
      <c r="E20" s="210"/>
      <c r="F20" s="210"/>
      <c r="G20" s="210"/>
      <c r="H20" s="210"/>
      <c r="I20" s="210"/>
      <c r="J20" s="210"/>
      <c r="K20" s="210"/>
      <c r="L20" s="210"/>
      <c r="M20" s="210"/>
      <c r="N20" s="210"/>
      <c r="O20" s="210"/>
      <c r="P20" s="210"/>
      <c r="Q20" s="210"/>
      <c r="R20" s="210"/>
      <c r="S20" s="210"/>
      <c r="T20" s="210"/>
    </row>
    <row r="21" spans="1:20" s="211" customFormat="1" ht="56.25">
      <c r="A21" s="207">
        <v>14</v>
      </c>
      <c r="B21" s="621" t="s">
        <v>967</v>
      </c>
      <c r="C21" s="210"/>
      <c r="D21" s="210"/>
      <c r="E21" s="210"/>
      <c r="F21" s="210"/>
      <c r="G21" s="210"/>
      <c r="H21" s="210"/>
      <c r="I21" s="210"/>
      <c r="J21" s="210"/>
      <c r="K21" s="210"/>
      <c r="L21" s="210"/>
      <c r="M21" s="210"/>
      <c r="N21" s="210"/>
      <c r="O21" s="210"/>
      <c r="P21" s="210"/>
      <c r="Q21" s="210"/>
      <c r="R21" s="210"/>
      <c r="S21" s="210"/>
      <c r="T21" s="210"/>
    </row>
    <row r="22" spans="1:20" s="211" customFormat="1" ht="37.5">
      <c r="A22" s="207">
        <v>15</v>
      </c>
      <c r="B22" s="621" t="s">
        <v>968</v>
      </c>
      <c r="C22" s="210"/>
      <c r="D22" s="210"/>
      <c r="E22" s="210"/>
      <c r="F22" s="210"/>
      <c r="G22" s="210"/>
      <c r="H22" s="210"/>
      <c r="I22" s="210"/>
      <c r="J22" s="210"/>
      <c r="K22" s="210"/>
      <c r="L22" s="210"/>
      <c r="M22" s="210"/>
      <c r="N22" s="210"/>
      <c r="O22" s="210"/>
      <c r="P22" s="210"/>
      <c r="Q22" s="210"/>
      <c r="R22" s="210"/>
      <c r="S22" s="210"/>
      <c r="T22" s="210"/>
    </row>
    <row r="23" spans="1:20" s="211" customFormat="1">
      <c r="A23" s="207">
        <v>16</v>
      </c>
      <c r="B23" s="621" t="s">
        <v>960</v>
      </c>
      <c r="C23" s="210"/>
      <c r="D23" s="210"/>
      <c r="E23" s="210"/>
      <c r="F23" s="210"/>
      <c r="G23" s="210"/>
      <c r="H23" s="210"/>
      <c r="I23" s="210"/>
      <c r="J23" s="210"/>
      <c r="K23" s="210"/>
      <c r="L23" s="210"/>
      <c r="M23" s="210"/>
      <c r="N23" s="210"/>
      <c r="O23" s="210"/>
      <c r="P23" s="210"/>
      <c r="Q23" s="210"/>
      <c r="R23" s="210"/>
      <c r="S23" s="210"/>
      <c r="T23" s="210"/>
    </row>
    <row r="24" spans="1:20" s="205" customFormat="1">
      <c r="A24" s="207"/>
      <c r="B24" s="622" t="s">
        <v>359</v>
      </c>
      <c r="C24" s="208"/>
      <c r="D24" s="208"/>
      <c r="E24" s="208"/>
      <c r="F24" s="208"/>
      <c r="G24" s="208"/>
      <c r="H24" s="208"/>
      <c r="I24" s="208"/>
      <c r="J24" s="208"/>
      <c r="K24" s="208"/>
      <c r="L24" s="208"/>
      <c r="M24" s="208"/>
      <c r="N24" s="208"/>
      <c r="O24" s="208"/>
      <c r="P24" s="208"/>
      <c r="Q24" s="208"/>
      <c r="R24" s="208"/>
      <c r="S24" s="208"/>
      <c r="T24" s="208"/>
    </row>
    <row r="25" spans="1:20" s="214" customFormat="1" ht="31.5" customHeight="1">
      <c r="A25" s="207"/>
      <c r="B25" s="692" t="s">
        <v>357</v>
      </c>
      <c r="C25" s="213"/>
      <c r="D25" s="213"/>
      <c r="E25" s="213"/>
      <c r="F25" s="213"/>
      <c r="G25" s="213"/>
      <c r="H25" s="213"/>
      <c r="I25" s="213"/>
      <c r="J25" s="213"/>
      <c r="K25" s="213"/>
      <c r="L25" s="213"/>
      <c r="M25" s="213"/>
      <c r="N25" s="213"/>
      <c r="O25" s="213"/>
      <c r="P25" s="213"/>
      <c r="Q25" s="213"/>
      <c r="R25" s="213"/>
      <c r="S25" s="213"/>
      <c r="T25" s="213"/>
    </row>
    <row r="26" spans="1:20" s="214" customFormat="1" ht="52.5" customHeight="1">
      <c r="A26" s="207"/>
      <c r="B26" s="206" t="s">
        <v>961</v>
      </c>
      <c r="C26" s="213"/>
      <c r="D26" s="213"/>
      <c r="E26" s="213"/>
      <c r="F26" s="213"/>
      <c r="G26" s="213"/>
      <c r="H26" s="213"/>
      <c r="I26" s="213"/>
      <c r="J26" s="213"/>
      <c r="K26" s="213"/>
      <c r="L26" s="213"/>
      <c r="M26" s="213"/>
      <c r="N26" s="213"/>
      <c r="O26" s="213"/>
      <c r="P26" s="213"/>
      <c r="Q26" s="213"/>
      <c r="R26" s="213"/>
      <c r="S26" s="213"/>
      <c r="T26" s="213"/>
    </row>
    <row r="29" spans="1:20" ht="43.5" customHeight="1">
      <c r="A29" s="939" t="s">
        <v>969</v>
      </c>
      <c r="B29" s="939"/>
      <c r="C29" s="939"/>
      <c r="D29" s="939"/>
      <c r="E29" s="939"/>
      <c r="F29" s="939"/>
      <c r="G29" s="939"/>
      <c r="H29" s="939"/>
      <c r="I29" s="939"/>
      <c r="J29" s="939"/>
      <c r="K29" s="939"/>
      <c r="L29" s="939"/>
      <c r="M29" s="939"/>
      <c r="N29" s="939"/>
    </row>
  </sheetData>
  <mergeCells count="11">
    <mergeCell ref="O6:Q6"/>
    <mergeCell ref="R6:T6"/>
    <mergeCell ref="A3:T3"/>
    <mergeCell ref="A29:N29"/>
    <mergeCell ref="A1:B1"/>
    <mergeCell ref="A6:A7"/>
    <mergeCell ref="B6:B7"/>
    <mergeCell ref="C6:E6"/>
    <mergeCell ref="F6:H6"/>
    <mergeCell ref="I6:K6"/>
    <mergeCell ref="L6:N6"/>
  </mergeCells>
  <printOptions horizontalCentered="1"/>
  <pageMargins left="0.19685039370078741" right="0.23622047244094491" top="0.51181102362204722" bottom="0.51181102362204722" header="0" footer="0.23622047244094491"/>
  <pageSetup paperSize="8" scale="70"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6"/>
  <sheetViews>
    <sheetView topLeftCell="A31" zoomScale="70" zoomScaleNormal="70" workbookViewId="0">
      <selection activeCell="E44" sqref="E44"/>
    </sheetView>
  </sheetViews>
  <sheetFormatPr defaultColWidth="9.140625" defaultRowHeight="18.75"/>
  <cols>
    <col min="1" max="1" width="5" style="199" customWidth="1"/>
    <col min="2" max="2" width="56.42578125" style="201" customWidth="1"/>
    <col min="3" max="3" width="12.7109375" style="201" customWidth="1"/>
    <col min="4" max="4" width="14.85546875" style="201" customWidth="1"/>
    <col min="5" max="6" width="12.7109375" style="201" customWidth="1"/>
    <col min="7" max="7" width="14.85546875" style="201" customWidth="1"/>
    <col min="8" max="9" width="12.7109375" style="201" customWidth="1"/>
    <col min="10" max="10" width="14.85546875" style="201" customWidth="1"/>
    <col min="11" max="12" width="12.7109375" style="201" customWidth="1"/>
    <col min="13" max="13" width="14.85546875" style="201" customWidth="1"/>
    <col min="14" max="15" width="12.7109375" style="201" customWidth="1"/>
    <col min="16" max="16" width="14.85546875" style="201" customWidth="1"/>
    <col min="17" max="17" width="12.7109375" style="201" customWidth="1"/>
    <col min="18" max="16384" width="9.140625" style="201"/>
  </cols>
  <sheetData>
    <row r="1" spans="1:17">
      <c r="B1" s="200" t="s">
        <v>373</v>
      </c>
      <c r="O1" s="619" t="s">
        <v>970</v>
      </c>
    </row>
    <row r="3" spans="1:17" ht="10.5" customHeight="1"/>
    <row r="4" spans="1:17" ht="30.75" customHeight="1">
      <c r="A4" s="938" t="s">
        <v>1069</v>
      </c>
      <c r="B4" s="938"/>
      <c r="C4" s="938"/>
      <c r="D4" s="938"/>
      <c r="E4" s="938"/>
      <c r="F4" s="938"/>
      <c r="G4" s="938"/>
      <c r="H4" s="938"/>
      <c r="I4" s="938"/>
      <c r="J4" s="938"/>
      <c r="K4" s="938"/>
      <c r="L4" s="938"/>
      <c r="M4" s="938"/>
      <c r="N4" s="938"/>
      <c r="O4" s="938"/>
      <c r="P4" s="938"/>
      <c r="Q4" s="616"/>
    </row>
    <row r="5" spans="1:17" ht="18">
      <c r="A5" s="203"/>
    </row>
    <row r="6" spans="1:17">
      <c r="D6" s="204"/>
      <c r="E6" s="204"/>
      <c r="G6" s="204"/>
      <c r="H6" s="204"/>
      <c r="J6" s="204"/>
      <c r="K6" s="204"/>
      <c r="M6" s="204"/>
      <c r="N6" s="204"/>
      <c r="P6" s="204" t="s">
        <v>336</v>
      </c>
      <c r="Q6" s="204"/>
    </row>
    <row r="7" spans="1:17" s="222" customFormat="1" ht="24" customHeight="1">
      <c r="A7" s="910" t="s">
        <v>348</v>
      </c>
      <c r="B7" s="910" t="s">
        <v>337</v>
      </c>
      <c r="C7" s="943" t="s">
        <v>338</v>
      </c>
      <c r="D7" s="944"/>
      <c r="E7" s="945"/>
      <c r="F7" s="949" t="s">
        <v>269</v>
      </c>
      <c r="G7" s="949"/>
      <c r="H7" s="949"/>
      <c r="I7" s="949"/>
      <c r="J7" s="949"/>
      <c r="K7" s="949"/>
      <c r="L7" s="949"/>
      <c r="M7" s="949"/>
      <c r="N7" s="949"/>
      <c r="O7" s="949"/>
      <c r="P7" s="949"/>
      <c r="Q7" s="949"/>
    </row>
    <row r="8" spans="1:17" s="222" customFormat="1" ht="24" customHeight="1">
      <c r="A8" s="910"/>
      <c r="B8" s="910"/>
      <c r="C8" s="946"/>
      <c r="D8" s="947"/>
      <c r="E8" s="948"/>
      <c r="F8" s="910" t="s">
        <v>977</v>
      </c>
      <c r="G8" s="910"/>
      <c r="H8" s="910"/>
      <c r="I8" s="910" t="s">
        <v>978</v>
      </c>
      <c r="J8" s="910"/>
      <c r="K8" s="910"/>
      <c r="L8" s="910" t="s">
        <v>979</v>
      </c>
      <c r="M8" s="910"/>
      <c r="N8" s="910"/>
      <c r="O8" s="910" t="s">
        <v>980</v>
      </c>
      <c r="P8" s="910"/>
      <c r="Q8" s="910"/>
    </row>
    <row r="9" spans="1:17" s="222" customFormat="1" ht="68.25" customHeight="1">
      <c r="A9" s="910"/>
      <c r="B9" s="910"/>
      <c r="C9" s="215" t="s">
        <v>351</v>
      </c>
      <c r="D9" s="206" t="s">
        <v>1078</v>
      </c>
      <c r="E9" s="615" t="s">
        <v>983</v>
      </c>
      <c r="F9" s="617" t="s">
        <v>351</v>
      </c>
      <c r="G9" s="615" t="s">
        <v>1078</v>
      </c>
      <c r="H9" s="615" t="s">
        <v>983</v>
      </c>
      <c r="I9" s="617" t="s">
        <v>351</v>
      </c>
      <c r="J9" s="615" t="s">
        <v>1078</v>
      </c>
      <c r="K9" s="615" t="s">
        <v>983</v>
      </c>
      <c r="L9" s="617" t="s">
        <v>351</v>
      </c>
      <c r="M9" s="615" t="s">
        <v>1078</v>
      </c>
      <c r="N9" s="615" t="s">
        <v>983</v>
      </c>
      <c r="O9" s="617" t="s">
        <v>351</v>
      </c>
      <c r="P9" s="615" t="s">
        <v>1078</v>
      </c>
      <c r="Q9" s="615" t="s">
        <v>983</v>
      </c>
    </row>
    <row r="10" spans="1:17" s="650" customFormat="1">
      <c r="A10" s="648">
        <v>1</v>
      </c>
      <c r="B10" s="649" t="s">
        <v>981</v>
      </c>
      <c r="C10" s="649"/>
      <c r="D10" s="649"/>
      <c r="E10" s="649"/>
      <c r="F10" s="649"/>
      <c r="G10" s="649"/>
      <c r="H10" s="649"/>
      <c r="I10" s="649"/>
      <c r="J10" s="649"/>
      <c r="K10" s="649"/>
      <c r="L10" s="649"/>
      <c r="M10" s="649"/>
      <c r="N10" s="649"/>
      <c r="O10" s="649"/>
      <c r="P10" s="649"/>
      <c r="Q10" s="649"/>
    </row>
    <row r="11" spans="1:17" s="647" customFormat="1" ht="19.5">
      <c r="A11" s="644"/>
      <c r="B11" s="645" t="s">
        <v>982</v>
      </c>
      <c r="C11" s="646"/>
      <c r="D11" s="646"/>
      <c r="E11" s="646"/>
      <c r="F11" s="646"/>
      <c r="G11" s="646"/>
      <c r="H11" s="646"/>
      <c r="I11" s="646"/>
      <c r="J11" s="646"/>
      <c r="K11" s="646"/>
      <c r="L11" s="646"/>
      <c r="M11" s="646"/>
      <c r="N11" s="646"/>
      <c r="O11" s="646"/>
      <c r="P11" s="646"/>
      <c r="Q11" s="646"/>
    </row>
    <row r="12" spans="1:17" s="650" customFormat="1">
      <c r="A12" s="648">
        <v>2</v>
      </c>
      <c r="B12" s="649" t="s">
        <v>984</v>
      </c>
      <c r="C12" s="649"/>
      <c r="D12" s="649"/>
      <c r="E12" s="649"/>
      <c r="F12" s="649"/>
      <c r="G12" s="649"/>
      <c r="H12" s="649"/>
      <c r="I12" s="649"/>
      <c r="J12" s="649"/>
      <c r="K12" s="649"/>
      <c r="L12" s="649"/>
      <c r="M12" s="649"/>
      <c r="N12" s="649"/>
      <c r="O12" s="649"/>
      <c r="P12" s="649"/>
      <c r="Q12" s="649"/>
    </row>
    <row r="13" spans="1:17" s="654" customFormat="1">
      <c r="A13" s="651"/>
      <c r="B13" s="652" t="s">
        <v>985</v>
      </c>
      <c r="C13" s="653"/>
      <c r="D13" s="653"/>
      <c r="E13" s="653"/>
      <c r="F13" s="653"/>
      <c r="G13" s="653"/>
      <c r="H13" s="653"/>
      <c r="I13" s="653"/>
      <c r="J13" s="653"/>
      <c r="K13" s="653"/>
      <c r="L13" s="653"/>
      <c r="M13" s="653"/>
      <c r="N13" s="653"/>
      <c r="O13" s="653"/>
      <c r="P13" s="653"/>
      <c r="Q13" s="653"/>
    </row>
    <row r="14" spans="1:17" s="654" customFormat="1">
      <c r="A14" s="651"/>
      <c r="B14" s="652" t="s">
        <v>986</v>
      </c>
      <c r="C14" s="653"/>
      <c r="D14" s="653"/>
      <c r="E14" s="653"/>
      <c r="F14" s="653"/>
      <c r="G14" s="653"/>
      <c r="H14" s="653"/>
      <c r="I14" s="653"/>
      <c r="J14" s="653"/>
      <c r="K14" s="653"/>
      <c r="L14" s="653"/>
      <c r="M14" s="653"/>
      <c r="N14" s="653"/>
      <c r="O14" s="653"/>
      <c r="P14" s="653"/>
      <c r="Q14" s="653"/>
    </row>
    <row r="15" spans="1:17" s="654" customFormat="1">
      <c r="A15" s="651"/>
      <c r="B15" s="652" t="s">
        <v>987</v>
      </c>
      <c r="C15" s="653"/>
      <c r="D15" s="653"/>
      <c r="E15" s="653"/>
      <c r="F15" s="653"/>
      <c r="G15" s="653"/>
      <c r="H15" s="653"/>
      <c r="I15" s="653"/>
      <c r="J15" s="653"/>
      <c r="K15" s="653"/>
      <c r="L15" s="653"/>
      <c r="M15" s="653"/>
      <c r="N15" s="653"/>
      <c r="O15" s="653"/>
      <c r="P15" s="653"/>
      <c r="Q15" s="653"/>
    </row>
    <row r="16" spans="1:17" s="647" customFormat="1">
      <c r="A16" s="644"/>
      <c r="B16" s="645" t="s">
        <v>982</v>
      </c>
      <c r="C16" s="645"/>
      <c r="D16" s="645"/>
      <c r="E16" s="645"/>
      <c r="F16" s="645"/>
      <c r="G16" s="645"/>
      <c r="H16" s="645"/>
      <c r="I16" s="645"/>
      <c r="J16" s="645"/>
      <c r="K16" s="645"/>
      <c r="L16" s="645"/>
      <c r="M16" s="645"/>
      <c r="N16" s="645"/>
      <c r="O16" s="645"/>
      <c r="P16" s="645"/>
      <c r="Q16" s="645"/>
    </row>
    <row r="17" spans="1:17" s="650" customFormat="1">
      <c r="A17" s="648">
        <v>3</v>
      </c>
      <c r="B17" s="649" t="s">
        <v>988</v>
      </c>
      <c r="C17" s="649"/>
      <c r="D17" s="649"/>
      <c r="E17" s="649"/>
      <c r="F17" s="649"/>
      <c r="G17" s="649"/>
      <c r="H17" s="649"/>
      <c r="I17" s="649"/>
      <c r="J17" s="649"/>
      <c r="K17" s="649"/>
      <c r="L17" s="649"/>
      <c r="M17" s="649"/>
      <c r="N17" s="649"/>
      <c r="O17" s="649"/>
      <c r="P17" s="649"/>
      <c r="Q17" s="649"/>
    </row>
    <row r="18" spans="1:17" s="654" customFormat="1">
      <c r="A18" s="651"/>
      <c r="B18" s="652" t="s">
        <v>989</v>
      </c>
      <c r="C18" s="653"/>
      <c r="D18" s="653"/>
      <c r="E18" s="653"/>
      <c r="F18" s="653"/>
      <c r="G18" s="653"/>
      <c r="H18" s="653"/>
      <c r="I18" s="653"/>
      <c r="J18" s="653"/>
      <c r="K18" s="653"/>
      <c r="L18" s="653"/>
      <c r="M18" s="653"/>
      <c r="N18" s="653"/>
      <c r="O18" s="653"/>
      <c r="P18" s="653"/>
      <c r="Q18" s="653"/>
    </row>
    <row r="19" spans="1:17" s="647" customFormat="1">
      <c r="A19" s="644"/>
      <c r="B19" s="645" t="s">
        <v>982</v>
      </c>
      <c r="C19" s="645"/>
      <c r="D19" s="645"/>
      <c r="E19" s="645"/>
      <c r="F19" s="645"/>
      <c r="G19" s="645"/>
      <c r="H19" s="645"/>
      <c r="I19" s="645"/>
      <c r="J19" s="645"/>
      <c r="K19" s="645"/>
      <c r="L19" s="645"/>
      <c r="M19" s="645"/>
      <c r="N19" s="645"/>
      <c r="O19" s="645"/>
      <c r="P19" s="645"/>
      <c r="Q19" s="645"/>
    </row>
    <row r="20" spans="1:17" s="650" customFormat="1">
      <c r="A20" s="648">
        <v>4</v>
      </c>
      <c r="B20" s="649" t="s">
        <v>990</v>
      </c>
      <c r="C20" s="649"/>
      <c r="D20" s="649"/>
      <c r="E20" s="649"/>
      <c r="F20" s="649"/>
      <c r="G20" s="649"/>
      <c r="H20" s="649"/>
      <c r="I20" s="649"/>
      <c r="J20" s="649"/>
      <c r="K20" s="649"/>
      <c r="L20" s="649"/>
      <c r="M20" s="649"/>
      <c r="N20" s="649"/>
      <c r="O20" s="649"/>
      <c r="P20" s="649"/>
      <c r="Q20" s="649"/>
    </row>
    <row r="21" spans="1:17" s="650" customFormat="1">
      <c r="A21" s="648"/>
      <c r="B21" s="645" t="s">
        <v>982</v>
      </c>
      <c r="C21" s="649"/>
      <c r="D21" s="649"/>
      <c r="E21" s="649"/>
      <c r="F21" s="649"/>
      <c r="G21" s="649"/>
      <c r="H21" s="649"/>
      <c r="I21" s="649"/>
      <c r="J21" s="649"/>
      <c r="K21" s="649"/>
      <c r="L21" s="649"/>
      <c r="M21" s="649"/>
      <c r="N21" s="649"/>
      <c r="O21" s="649"/>
      <c r="P21" s="649"/>
      <c r="Q21" s="649"/>
    </row>
    <row r="22" spans="1:17" s="650" customFormat="1">
      <c r="A22" s="648">
        <v>5</v>
      </c>
      <c r="B22" s="649" t="s">
        <v>991</v>
      </c>
      <c r="C22" s="649"/>
      <c r="D22" s="649"/>
      <c r="E22" s="649"/>
      <c r="F22" s="649"/>
      <c r="G22" s="649"/>
      <c r="H22" s="649"/>
      <c r="I22" s="649"/>
      <c r="J22" s="649"/>
      <c r="K22" s="649"/>
      <c r="L22" s="649"/>
      <c r="M22" s="649"/>
      <c r="N22" s="649"/>
      <c r="O22" s="649"/>
      <c r="P22" s="649"/>
      <c r="Q22" s="649"/>
    </row>
    <row r="23" spans="1:17" s="650" customFormat="1">
      <c r="A23" s="648"/>
      <c r="B23" s="645" t="s">
        <v>982</v>
      </c>
      <c r="C23" s="649"/>
      <c r="D23" s="649"/>
      <c r="E23" s="649"/>
      <c r="F23" s="649"/>
      <c r="G23" s="649"/>
      <c r="H23" s="649"/>
      <c r="I23" s="649"/>
      <c r="J23" s="649"/>
      <c r="K23" s="649"/>
      <c r="L23" s="649"/>
      <c r="M23" s="649"/>
      <c r="N23" s="649"/>
      <c r="O23" s="649"/>
      <c r="P23" s="649"/>
      <c r="Q23" s="649"/>
    </row>
    <row r="24" spans="1:17" s="650" customFormat="1">
      <c r="A24" s="648">
        <v>6</v>
      </c>
      <c r="B24" s="649" t="s">
        <v>992</v>
      </c>
      <c r="C24" s="649"/>
      <c r="D24" s="649"/>
      <c r="E24" s="649"/>
      <c r="F24" s="649"/>
      <c r="G24" s="649"/>
      <c r="H24" s="649"/>
      <c r="I24" s="649"/>
      <c r="J24" s="649"/>
      <c r="K24" s="649"/>
      <c r="L24" s="649"/>
      <c r="M24" s="649"/>
      <c r="N24" s="649"/>
      <c r="O24" s="649"/>
      <c r="P24" s="649"/>
      <c r="Q24" s="649"/>
    </row>
    <row r="25" spans="1:17" s="650" customFormat="1">
      <c r="A25" s="648"/>
      <c r="B25" s="645" t="s">
        <v>982</v>
      </c>
      <c r="C25" s="649"/>
      <c r="D25" s="649"/>
      <c r="E25" s="649"/>
      <c r="F25" s="649"/>
      <c r="G25" s="649"/>
      <c r="H25" s="649"/>
      <c r="I25" s="649"/>
      <c r="J25" s="649"/>
      <c r="K25" s="649"/>
      <c r="L25" s="649"/>
      <c r="M25" s="649"/>
      <c r="N25" s="649"/>
      <c r="O25" s="649"/>
      <c r="P25" s="649"/>
      <c r="Q25" s="649"/>
    </row>
    <row r="26" spans="1:17" s="650" customFormat="1">
      <c r="A26" s="648">
        <v>7</v>
      </c>
      <c r="B26" s="649" t="s">
        <v>993</v>
      </c>
      <c r="C26" s="649"/>
      <c r="D26" s="649"/>
      <c r="E26" s="649"/>
      <c r="F26" s="649"/>
      <c r="G26" s="649"/>
      <c r="H26" s="649"/>
      <c r="I26" s="649"/>
      <c r="J26" s="649"/>
      <c r="K26" s="649"/>
      <c r="L26" s="649"/>
      <c r="M26" s="649"/>
      <c r="N26" s="649"/>
      <c r="O26" s="649"/>
      <c r="P26" s="649"/>
      <c r="Q26" s="649"/>
    </row>
    <row r="27" spans="1:17" s="654" customFormat="1">
      <c r="A27" s="651"/>
      <c r="B27" s="652" t="s">
        <v>994</v>
      </c>
      <c r="C27" s="653"/>
      <c r="D27" s="653"/>
      <c r="E27" s="653"/>
      <c r="F27" s="653"/>
      <c r="G27" s="653"/>
      <c r="H27" s="653"/>
      <c r="I27" s="653"/>
      <c r="J27" s="653"/>
      <c r="K27" s="653"/>
      <c r="L27" s="653"/>
      <c r="M27" s="653"/>
      <c r="N27" s="653"/>
      <c r="O27" s="653"/>
      <c r="P27" s="653"/>
      <c r="Q27" s="653"/>
    </row>
    <row r="28" spans="1:17" s="654" customFormat="1">
      <c r="A28" s="651"/>
      <c r="B28" s="652" t="s">
        <v>995</v>
      </c>
      <c r="C28" s="653"/>
      <c r="D28" s="653"/>
      <c r="E28" s="653"/>
      <c r="F28" s="653"/>
      <c r="G28" s="653"/>
      <c r="H28" s="653"/>
      <c r="I28" s="653"/>
      <c r="J28" s="653"/>
      <c r="K28" s="653"/>
      <c r="L28" s="653"/>
      <c r="M28" s="653"/>
      <c r="N28" s="653"/>
      <c r="O28" s="653"/>
      <c r="P28" s="653"/>
      <c r="Q28" s="653"/>
    </row>
    <row r="29" spans="1:17" s="654" customFormat="1">
      <c r="A29" s="651"/>
      <c r="B29" s="652" t="s">
        <v>996</v>
      </c>
      <c r="C29" s="653"/>
      <c r="D29" s="653"/>
      <c r="E29" s="653"/>
      <c r="F29" s="653"/>
      <c r="G29" s="653"/>
      <c r="H29" s="653"/>
      <c r="I29" s="653"/>
      <c r="J29" s="653"/>
      <c r="K29" s="653"/>
      <c r="L29" s="653"/>
      <c r="M29" s="653"/>
      <c r="N29" s="653"/>
      <c r="O29" s="653"/>
      <c r="P29" s="653"/>
      <c r="Q29" s="653"/>
    </row>
    <row r="30" spans="1:17" s="654" customFormat="1">
      <c r="A30" s="651"/>
      <c r="B30" s="652" t="s">
        <v>997</v>
      </c>
      <c r="C30" s="653"/>
      <c r="D30" s="653"/>
      <c r="E30" s="653"/>
      <c r="F30" s="653"/>
      <c r="G30" s="653"/>
      <c r="H30" s="653"/>
      <c r="I30" s="653"/>
      <c r="J30" s="653"/>
      <c r="K30" s="653"/>
      <c r="L30" s="653"/>
      <c r="M30" s="653"/>
      <c r="N30" s="653"/>
      <c r="O30" s="653"/>
      <c r="P30" s="653"/>
      <c r="Q30" s="653"/>
    </row>
    <row r="31" spans="1:17" s="650" customFormat="1">
      <c r="A31" s="648"/>
      <c r="B31" s="645" t="s">
        <v>982</v>
      </c>
      <c r="C31" s="649"/>
      <c r="D31" s="649"/>
      <c r="E31" s="649"/>
      <c r="F31" s="649"/>
      <c r="G31" s="649"/>
      <c r="H31" s="649"/>
      <c r="I31" s="649"/>
      <c r="J31" s="649"/>
      <c r="K31" s="649"/>
      <c r="L31" s="649"/>
      <c r="M31" s="649"/>
      <c r="N31" s="649"/>
      <c r="O31" s="649"/>
      <c r="P31" s="649"/>
      <c r="Q31" s="649"/>
    </row>
    <row r="32" spans="1:17" s="650" customFormat="1">
      <c r="A32" s="648">
        <v>8</v>
      </c>
      <c r="B32" s="649" t="s">
        <v>998</v>
      </c>
      <c r="C32" s="649"/>
      <c r="D32" s="649"/>
      <c r="E32" s="649"/>
      <c r="F32" s="649"/>
      <c r="G32" s="649"/>
      <c r="H32" s="649"/>
      <c r="I32" s="649"/>
      <c r="J32" s="649"/>
      <c r="K32" s="649"/>
      <c r="L32" s="649"/>
      <c r="M32" s="649"/>
      <c r="N32" s="649"/>
      <c r="O32" s="649"/>
      <c r="P32" s="649"/>
      <c r="Q32" s="649"/>
    </row>
    <row r="33" spans="1:17" s="654" customFormat="1">
      <c r="A33" s="651"/>
      <c r="B33" s="652" t="s">
        <v>999</v>
      </c>
      <c r="C33" s="653"/>
      <c r="D33" s="653"/>
      <c r="E33" s="653"/>
      <c r="F33" s="653"/>
      <c r="G33" s="653"/>
      <c r="H33" s="653"/>
      <c r="I33" s="653"/>
      <c r="J33" s="653"/>
      <c r="K33" s="653"/>
      <c r="L33" s="653"/>
      <c r="M33" s="653"/>
      <c r="N33" s="653"/>
      <c r="O33" s="653"/>
      <c r="P33" s="653"/>
      <c r="Q33" s="653"/>
    </row>
    <row r="34" spans="1:17" s="654" customFormat="1">
      <c r="A34" s="651"/>
      <c r="B34" s="652" t="s">
        <v>1000</v>
      </c>
      <c r="C34" s="653"/>
      <c r="D34" s="653"/>
      <c r="E34" s="653"/>
      <c r="F34" s="653"/>
      <c r="G34" s="653"/>
      <c r="H34" s="653"/>
      <c r="I34" s="653"/>
      <c r="J34" s="653"/>
      <c r="K34" s="653"/>
      <c r="L34" s="653"/>
      <c r="M34" s="653"/>
      <c r="N34" s="653"/>
      <c r="O34" s="653"/>
      <c r="P34" s="653"/>
      <c r="Q34" s="653"/>
    </row>
    <row r="35" spans="1:17" s="654" customFormat="1">
      <c r="A35" s="651"/>
      <c r="B35" s="652" t="s">
        <v>1001</v>
      </c>
      <c r="C35" s="653"/>
      <c r="D35" s="653"/>
      <c r="E35" s="653"/>
      <c r="F35" s="653"/>
      <c r="G35" s="653"/>
      <c r="H35" s="653"/>
      <c r="I35" s="653"/>
      <c r="J35" s="653"/>
      <c r="K35" s="653"/>
      <c r="L35" s="653"/>
      <c r="M35" s="653"/>
      <c r="N35" s="653"/>
      <c r="O35" s="653"/>
      <c r="P35" s="653"/>
      <c r="Q35" s="653"/>
    </row>
    <row r="36" spans="1:17" s="654" customFormat="1">
      <c r="A36" s="651"/>
      <c r="B36" s="652" t="s">
        <v>1002</v>
      </c>
      <c r="C36" s="653"/>
      <c r="D36" s="653"/>
      <c r="E36" s="653"/>
      <c r="F36" s="653"/>
      <c r="G36" s="653"/>
      <c r="H36" s="653"/>
      <c r="I36" s="653"/>
      <c r="J36" s="653"/>
      <c r="K36" s="653"/>
      <c r="L36" s="653"/>
      <c r="M36" s="653"/>
      <c r="N36" s="653"/>
      <c r="O36" s="653"/>
      <c r="P36" s="653"/>
      <c r="Q36" s="653"/>
    </row>
    <row r="37" spans="1:17" s="654" customFormat="1">
      <c r="A37" s="651"/>
      <c r="B37" s="652" t="s">
        <v>1003</v>
      </c>
      <c r="C37" s="653"/>
      <c r="D37" s="653"/>
      <c r="E37" s="653"/>
      <c r="F37" s="653"/>
      <c r="G37" s="653"/>
      <c r="H37" s="653"/>
      <c r="I37" s="653"/>
      <c r="J37" s="653"/>
      <c r="K37" s="653"/>
      <c r="L37" s="653"/>
      <c r="M37" s="653"/>
      <c r="N37" s="653"/>
      <c r="O37" s="653"/>
      <c r="P37" s="653"/>
      <c r="Q37" s="653"/>
    </row>
    <row r="38" spans="1:17" s="654" customFormat="1">
      <c r="A38" s="651"/>
      <c r="B38" s="652" t="s">
        <v>1004</v>
      </c>
      <c r="C38" s="653"/>
      <c r="D38" s="653"/>
      <c r="E38" s="653"/>
      <c r="F38" s="653"/>
      <c r="G38" s="653"/>
      <c r="H38" s="653"/>
      <c r="I38" s="653"/>
      <c r="J38" s="653"/>
      <c r="K38" s="653"/>
      <c r="L38" s="653"/>
      <c r="M38" s="653"/>
      <c r="N38" s="653"/>
      <c r="O38" s="653"/>
      <c r="P38" s="653"/>
      <c r="Q38" s="653"/>
    </row>
    <row r="39" spans="1:17" s="654" customFormat="1">
      <c r="A39" s="651"/>
      <c r="B39" s="652" t="s">
        <v>1005</v>
      </c>
      <c r="C39" s="653"/>
      <c r="D39" s="653"/>
      <c r="E39" s="653"/>
      <c r="F39" s="653"/>
      <c r="G39" s="653"/>
      <c r="H39" s="653"/>
      <c r="I39" s="653"/>
      <c r="J39" s="653"/>
      <c r="K39" s="653"/>
      <c r="L39" s="653"/>
      <c r="M39" s="653"/>
      <c r="N39" s="653"/>
      <c r="O39" s="653"/>
      <c r="P39" s="653"/>
      <c r="Q39" s="653"/>
    </row>
    <row r="40" spans="1:17" s="654" customFormat="1" ht="37.5">
      <c r="A40" s="651"/>
      <c r="B40" s="655" t="s">
        <v>1006</v>
      </c>
      <c r="C40" s="653"/>
      <c r="D40" s="653"/>
      <c r="E40" s="653"/>
      <c r="F40" s="653"/>
      <c r="G40" s="653"/>
      <c r="H40" s="653"/>
      <c r="I40" s="653"/>
      <c r="J40" s="653"/>
      <c r="K40" s="653"/>
      <c r="L40" s="653"/>
      <c r="M40" s="653"/>
      <c r="N40" s="653"/>
      <c r="O40" s="653"/>
      <c r="P40" s="653"/>
      <c r="Q40" s="653"/>
    </row>
    <row r="41" spans="1:17" s="654" customFormat="1">
      <c r="A41" s="651"/>
      <c r="B41" s="652" t="s">
        <v>1007</v>
      </c>
      <c r="C41" s="653"/>
      <c r="D41" s="653"/>
      <c r="E41" s="653"/>
      <c r="F41" s="653"/>
      <c r="G41" s="653"/>
      <c r="H41" s="653"/>
      <c r="I41" s="653"/>
      <c r="J41" s="653"/>
      <c r="K41" s="653"/>
      <c r="L41" s="653"/>
      <c r="M41" s="653"/>
      <c r="N41" s="653"/>
      <c r="O41" s="653"/>
      <c r="P41" s="653"/>
      <c r="Q41" s="653"/>
    </row>
    <row r="42" spans="1:17" s="654" customFormat="1">
      <c r="A42" s="651"/>
      <c r="B42" s="652" t="s">
        <v>1008</v>
      </c>
      <c r="C42" s="653"/>
      <c r="D42" s="653"/>
      <c r="E42" s="653"/>
      <c r="F42" s="653"/>
      <c r="G42" s="653"/>
      <c r="H42" s="653"/>
      <c r="I42" s="653"/>
      <c r="J42" s="653"/>
      <c r="K42" s="653"/>
      <c r="L42" s="653"/>
      <c r="M42" s="653"/>
      <c r="N42" s="653"/>
      <c r="O42" s="653"/>
      <c r="P42" s="653"/>
      <c r="Q42" s="653"/>
    </row>
    <row r="43" spans="1:17" s="650" customFormat="1">
      <c r="A43" s="648"/>
      <c r="B43" s="645" t="s">
        <v>982</v>
      </c>
      <c r="C43" s="649"/>
      <c r="D43" s="649"/>
      <c r="E43" s="649"/>
      <c r="F43" s="649"/>
      <c r="G43" s="649"/>
      <c r="H43" s="649"/>
      <c r="I43" s="649"/>
      <c r="J43" s="649"/>
      <c r="K43" s="649"/>
      <c r="L43" s="649"/>
      <c r="M43" s="649"/>
      <c r="N43" s="649"/>
      <c r="O43" s="649"/>
      <c r="P43" s="649"/>
      <c r="Q43" s="649"/>
    </row>
    <row r="44" spans="1:17" s="650" customFormat="1">
      <c r="A44" s="648">
        <v>9</v>
      </c>
      <c r="B44" s="649" t="s">
        <v>1009</v>
      </c>
      <c r="C44" s="649"/>
      <c r="D44" s="649"/>
      <c r="E44" s="649"/>
      <c r="F44" s="649"/>
      <c r="G44" s="649"/>
      <c r="H44" s="649"/>
      <c r="I44" s="649"/>
      <c r="J44" s="649"/>
      <c r="K44" s="649"/>
      <c r="L44" s="649"/>
      <c r="M44" s="649"/>
      <c r="N44" s="649"/>
      <c r="O44" s="649"/>
      <c r="P44" s="649"/>
      <c r="Q44" s="649"/>
    </row>
    <row r="45" spans="1:17" s="654" customFormat="1">
      <c r="A45" s="651"/>
      <c r="B45" s="652" t="s">
        <v>1097</v>
      </c>
      <c r="C45" s="653"/>
      <c r="D45" s="653"/>
      <c r="E45" s="653"/>
      <c r="F45" s="653"/>
      <c r="G45" s="653"/>
      <c r="H45" s="653"/>
      <c r="I45" s="653"/>
      <c r="J45" s="653"/>
      <c r="K45" s="653"/>
      <c r="L45" s="653"/>
      <c r="M45" s="653"/>
      <c r="N45" s="653"/>
      <c r="O45" s="653"/>
      <c r="P45" s="653"/>
      <c r="Q45" s="653"/>
    </row>
    <row r="46" spans="1:17" s="654" customFormat="1">
      <c r="A46" s="651"/>
      <c r="B46" s="652" t="s">
        <v>1010</v>
      </c>
      <c r="C46" s="653"/>
      <c r="D46" s="653"/>
      <c r="E46" s="653"/>
      <c r="F46" s="653"/>
      <c r="G46" s="653"/>
      <c r="H46" s="653"/>
      <c r="I46" s="653"/>
      <c r="J46" s="653"/>
      <c r="K46" s="653"/>
      <c r="L46" s="653"/>
      <c r="M46" s="653"/>
      <c r="N46" s="653"/>
      <c r="O46" s="653"/>
      <c r="P46" s="653"/>
      <c r="Q46" s="653"/>
    </row>
    <row r="47" spans="1:17" s="654" customFormat="1">
      <c r="A47" s="651"/>
      <c r="B47" s="652" t="s">
        <v>1011</v>
      </c>
      <c r="C47" s="653"/>
      <c r="D47" s="653"/>
      <c r="E47" s="653"/>
      <c r="F47" s="653"/>
      <c r="G47" s="653"/>
      <c r="H47" s="653"/>
      <c r="I47" s="653"/>
      <c r="J47" s="653"/>
      <c r="K47" s="653"/>
      <c r="L47" s="653"/>
      <c r="M47" s="653"/>
      <c r="N47" s="653"/>
      <c r="O47" s="653"/>
      <c r="P47" s="653"/>
      <c r="Q47" s="653"/>
    </row>
    <row r="48" spans="1:17" s="654" customFormat="1">
      <c r="A48" s="651"/>
      <c r="B48" s="652" t="s">
        <v>1014</v>
      </c>
      <c r="C48" s="653"/>
      <c r="D48" s="653"/>
      <c r="E48" s="653"/>
      <c r="F48" s="653"/>
      <c r="G48" s="653"/>
      <c r="H48" s="653"/>
      <c r="I48" s="653"/>
      <c r="J48" s="653"/>
      <c r="K48" s="653"/>
      <c r="L48" s="653"/>
      <c r="M48" s="653"/>
      <c r="N48" s="653"/>
      <c r="O48" s="653"/>
      <c r="P48" s="653"/>
      <c r="Q48" s="653"/>
    </row>
    <row r="49" spans="1:17" s="650" customFormat="1">
      <c r="A49" s="648"/>
      <c r="B49" s="645" t="s">
        <v>982</v>
      </c>
      <c r="C49" s="649"/>
      <c r="D49" s="649"/>
      <c r="E49" s="649"/>
      <c r="F49" s="649"/>
      <c r="G49" s="649"/>
      <c r="H49" s="649"/>
      <c r="I49" s="649"/>
      <c r="J49" s="649"/>
      <c r="K49" s="649"/>
      <c r="L49" s="649"/>
      <c r="M49" s="649"/>
      <c r="N49" s="649"/>
      <c r="O49" s="649"/>
      <c r="P49" s="649"/>
      <c r="Q49" s="649"/>
    </row>
    <row r="50" spans="1:17" s="650" customFormat="1" ht="17.45">
      <c r="A50" s="648">
        <v>10</v>
      </c>
      <c r="B50" s="649" t="s">
        <v>1013</v>
      </c>
      <c r="C50" s="649"/>
      <c r="D50" s="649"/>
      <c r="E50" s="649"/>
      <c r="F50" s="649"/>
      <c r="G50" s="649"/>
      <c r="H50" s="649"/>
      <c r="I50" s="649"/>
      <c r="J50" s="649"/>
      <c r="K50" s="649"/>
      <c r="L50" s="649"/>
      <c r="M50" s="649"/>
      <c r="N50" s="649"/>
      <c r="O50" s="649"/>
      <c r="P50" s="649"/>
      <c r="Q50" s="649"/>
    </row>
    <row r="51" spans="1:17" s="650" customFormat="1">
      <c r="A51" s="648"/>
      <c r="B51" s="652" t="s">
        <v>1098</v>
      </c>
      <c r="C51" s="649"/>
      <c r="D51" s="649"/>
      <c r="E51" s="649"/>
      <c r="F51" s="649"/>
      <c r="G51" s="649"/>
      <c r="H51" s="649"/>
      <c r="I51" s="649"/>
      <c r="J51" s="649"/>
      <c r="K51" s="649"/>
      <c r="L51" s="649"/>
      <c r="M51" s="649"/>
      <c r="N51" s="649"/>
      <c r="O51" s="649"/>
      <c r="P51" s="649"/>
      <c r="Q51" s="649"/>
    </row>
    <row r="52" spans="1:17">
      <c r="A52" s="216"/>
      <c r="B52" s="652" t="s">
        <v>1012</v>
      </c>
      <c r="C52" s="217"/>
      <c r="D52" s="217"/>
      <c r="E52" s="217"/>
      <c r="F52" s="217"/>
      <c r="G52" s="217"/>
      <c r="H52" s="217"/>
      <c r="I52" s="217"/>
      <c r="J52" s="217"/>
      <c r="K52" s="217"/>
      <c r="L52" s="217"/>
      <c r="M52" s="217"/>
      <c r="N52" s="217"/>
      <c r="O52" s="217"/>
      <c r="P52" s="217"/>
      <c r="Q52" s="217"/>
    </row>
    <row r="53" spans="1:17" s="220" customFormat="1">
      <c r="A53" s="223"/>
      <c r="B53" s="645" t="s">
        <v>982</v>
      </c>
      <c r="C53" s="219"/>
      <c r="D53" s="219"/>
      <c r="E53" s="219"/>
      <c r="F53" s="219"/>
      <c r="G53" s="219"/>
      <c r="H53" s="219"/>
      <c r="I53" s="219"/>
      <c r="J53" s="219"/>
      <c r="K53" s="219"/>
      <c r="L53" s="219"/>
      <c r="M53" s="219"/>
      <c r="N53" s="219"/>
      <c r="O53" s="219"/>
      <c r="P53" s="219"/>
      <c r="Q53" s="219"/>
    </row>
    <row r="54" spans="1:17" s="650" customFormat="1">
      <c r="A54" s="648">
        <v>11</v>
      </c>
      <c r="B54" s="649" t="s">
        <v>1015</v>
      </c>
      <c r="C54" s="649"/>
      <c r="D54" s="649"/>
      <c r="E54" s="649"/>
      <c r="F54" s="649"/>
      <c r="G54" s="649"/>
      <c r="H54" s="649"/>
      <c r="I54" s="649"/>
      <c r="J54" s="649"/>
      <c r="K54" s="649"/>
      <c r="L54" s="649"/>
      <c r="M54" s="649"/>
      <c r="N54" s="649"/>
      <c r="O54" s="649"/>
      <c r="P54" s="649"/>
      <c r="Q54" s="649"/>
    </row>
    <row r="55" spans="1:17" s="220" customFormat="1">
      <c r="A55" s="223"/>
      <c r="B55" s="645" t="s">
        <v>982</v>
      </c>
      <c r="C55" s="219"/>
      <c r="D55" s="219"/>
      <c r="E55" s="219"/>
      <c r="F55" s="219"/>
      <c r="G55" s="219"/>
      <c r="H55" s="219"/>
      <c r="I55" s="219"/>
      <c r="J55" s="219"/>
      <c r="K55" s="219"/>
      <c r="L55" s="219"/>
      <c r="M55" s="219"/>
      <c r="N55" s="219"/>
      <c r="O55" s="219"/>
      <c r="P55" s="219"/>
      <c r="Q55" s="219"/>
    </row>
    <row r="56" spans="1:17">
      <c r="A56" s="216"/>
      <c r="B56" s="221" t="s">
        <v>357</v>
      </c>
      <c r="C56" s="217"/>
      <c r="D56" s="217"/>
      <c r="E56" s="217"/>
      <c r="F56" s="217"/>
      <c r="G56" s="217"/>
      <c r="H56" s="217"/>
      <c r="I56" s="217"/>
      <c r="J56" s="217"/>
      <c r="K56" s="217"/>
      <c r="L56" s="217"/>
      <c r="M56" s="217"/>
      <c r="N56" s="217"/>
      <c r="O56" s="217"/>
      <c r="P56" s="217"/>
      <c r="Q56" s="217"/>
    </row>
  </sheetData>
  <mergeCells count="9">
    <mergeCell ref="A4:P4"/>
    <mergeCell ref="C7:E8"/>
    <mergeCell ref="F8:H8"/>
    <mergeCell ref="I8:K8"/>
    <mergeCell ref="L8:N8"/>
    <mergeCell ref="O8:Q8"/>
    <mergeCell ref="F7:Q7"/>
    <mergeCell ref="A7:A9"/>
    <mergeCell ref="B7:B9"/>
  </mergeCells>
  <pageMargins left="0.51181102362204722" right="0.23622047244094491" top="0.35433070866141736" bottom="0.31496062992125984" header="0" footer="0.23622047244094491"/>
  <pageSetup paperSize="8" scale="7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39"/>
  <sheetViews>
    <sheetView zoomScale="70" zoomScaleNormal="70" workbookViewId="0">
      <selection activeCell="K19" sqref="K19"/>
    </sheetView>
  </sheetViews>
  <sheetFormatPr defaultColWidth="9.140625" defaultRowHeight="18.75"/>
  <cols>
    <col min="1" max="1" width="5.28515625" style="170" customWidth="1"/>
    <col min="2" max="2" width="17.85546875" style="170" customWidth="1"/>
    <col min="3" max="3" width="8.28515625" style="190" customWidth="1"/>
    <col min="4" max="4" width="9.85546875" style="190" customWidth="1"/>
    <col min="5" max="5" width="8.7109375" style="190" customWidth="1"/>
    <col min="6" max="6" width="9.85546875" style="190" customWidth="1"/>
    <col min="7" max="7" width="9" style="190" customWidth="1"/>
    <col min="8" max="8" width="9.85546875" style="190" customWidth="1"/>
    <col min="9" max="9" width="8.140625" style="190" customWidth="1"/>
    <col min="10" max="10" width="9.85546875" style="190" customWidth="1"/>
    <col min="11" max="11" width="8.7109375" style="190" customWidth="1"/>
    <col min="12" max="12" width="9.85546875" style="190" customWidth="1"/>
    <col min="13" max="13" width="8.7109375" style="190" customWidth="1"/>
    <col min="14" max="14" width="9.85546875" style="190" customWidth="1"/>
    <col min="15" max="15" width="8.28515625" style="190" customWidth="1"/>
    <col min="16" max="16" width="9.85546875" style="190" customWidth="1"/>
    <col min="17" max="17" width="8.85546875" style="190" customWidth="1"/>
    <col min="18" max="20" width="9.140625" style="170"/>
    <col min="21" max="21" width="12.28515625" style="170" customWidth="1"/>
    <col min="22" max="22" width="10.28515625" style="170" customWidth="1"/>
    <col min="23" max="23" width="10.140625" style="170" customWidth="1"/>
    <col min="24" max="256" width="9.140625" style="170"/>
    <col min="257" max="257" width="5.28515625" style="170" customWidth="1"/>
    <col min="258" max="258" width="17.85546875" style="170" customWidth="1"/>
    <col min="259" max="259" width="8.28515625" style="170" customWidth="1"/>
    <col min="260" max="260" width="9.85546875" style="170" customWidth="1"/>
    <col min="261" max="261" width="8.7109375" style="170" customWidth="1"/>
    <col min="262" max="262" width="9.7109375" style="170" customWidth="1"/>
    <col min="263" max="263" width="9" style="170" customWidth="1"/>
    <col min="264" max="264" width="10.28515625" style="170" customWidth="1"/>
    <col min="265" max="265" width="8.140625" style="170" customWidth="1"/>
    <col min="266" max="266" width="10.7109375" style="170" customWidth="1"/>
    <col min="267" max="267" width="8.7109375" style="170" customWidth="1"/>
    <col min="268" max="268" width="9" style="170" customWidth="1"/>
    <col min="269" max="269" width="8.7109375" style="170" customWidth="1"/>
    <col min="270" max="270" width="10.140625" style="170" customWidth="1"/>
    <col min="271" max="271" width="8.28515625" style="170" customWidth="1"/>
    <col min="272" max="272" width="12.28515625" style="170" customWidth="1"/>
    <col min="273" max="273" width="10.28515625" style="170" customWidth="1"/>
    <col min="274" max="276" width="9.140625" style="170"/>
    <col min="277" max="277" width="10" style="170" customWidth="1"/>
    <col min="278" max="512" width="9.140625" style="170"/>
    <col min="513" max="513" width="5.28515625" style="170" customWidth="1"/>
    <col min="514" max="514" width="17.85546875" style="170" customWidth="1"/>
    <col min="515" max="515" width="8.28515625" style="170" customWidth="1"/>
    <col min="516" max="516" width="9.85546875" style="170" customWidth="1"/>
    <col min="517" max="517" width="8.7109375" style="170" customWidth="1"/>
    <col min="518" max="518" width="9.7109375" style="170" customWidth="1"/>
    <col min="519" max="519" width="9" style="170" customWidth="1"/>
    <col min="520" max="520" width="10.28515625" style="170" customWidth="1"/>
    <col min="521" max="521" width="8.140625" style="170" customWidth="1"/>
    <col min="522" max="522" width="10.7109375" style="170" customWidth="1"/>
    <col min="523" max="523" width="8.7109375" style="170" customWidth="1"/>
    <col min="524" max="524" width="9" style="170" customWidth="1"/>
    <col min="525" max="525" width="8.7109375" style="170" customWidth="1"/>
    <col min="526" max="526" width="10.140625" style="170" customWidth="1"/>
    <col min="527" max="527" width="8.28515625" style="170" customWidth="1"/>
    <col min="528" max="528" width="12.28515625" style="170" customWidth="1"/>
    <col min="529" max="529" width="10.28515625" style="170" customWidth="1"/>
    <col min="530" max="532" width="9.140625" style="170"/>
    <col min="533" max="533" width="10" style="170" customWidth="1"/>
    <col min="534" max="768" width="9.140625" style="170"/>
    <col min="769" max="769" width="5.28515625" style="170" customWidth="1"/>
    <col min="770" max="770" width="17.85546875" style="170" customWidth="1"/>
    <col min="771" max="771" width="8.28515625" style="170" customWidth="1"/>
    <col min="772" max="772" width="9.85546875" style="170" customWidth="1"/>
    <col min="773" max="773" width="8.7109375" style="170" customWidth="1"/>
    <col min="774" max="774" width="9.7109375" style="170" customWidth="1"/>
    <col min="775" max="775" width="9" style="170" customWidth="1"/>
    <col min="776" max="776" width="10.28515625" style="170" customWidth="1"/>
    <col min="777" max="777" width="8.140625" style="170" customWidth="1"/>
    <col min="778" max="778" width="10.7109375" style="170" customWidth="1"/>
    <col min="779" max="779" width="8.7109375" style="170" customWidth="1"/>
    <col min="780" max="780" width="9" style="170" customWidth="1"/>
    <col min="781" max="781" width="8.7109375" style="170" customWidth="1"/>
    <col min="782" max="782" width="10.140625" style="170" customWidth="1"/>
    <col min="783" max="783" width="8.28515625" style="170" customWidth="1"/>
    <col min="784" max="784" width="12.28515625" style="170" customWidth="1"/>
    <col min="785" max="785" width="10.28515625" style="170" customWidth="1"/>
    <col min="786" max="788" width="9.140625" style="170"/>
    <col min="789" max="789" width="10" style="170" customWidth="1"/>
    <col min="790" max="1024" width="9.140625" style="170"/>
    <col min="1025" max="1025" width="5.28515625" style="170" customWidth="1"/>
    <col min="1026" max="1026" width="17.85546875" style="170" customWidth="1"/>
    <col min="1027" max="1027" width="8.28515625" style="170" customWidth="1"/>
    <col min="1028" max="1028" width="9.85546875" style="170" customWidth="1"/>
    <col min="1029" max="1029" width="8.7109375" style="170" customWidth="1"/>
    <col min="1030" max="1030" width="9.7109375" style="170" customWidth="1"/>
    <col min="1031" max="1031" width="9" style="170" customWidth="1"/>
    <col min="1032" max="1032" width="10.28515625" style="170" customWidth="1"/>
    <col min="1033" max="1033" width="8.140625" style="170" customWidth="1"/>
    <col min="1034" max="1034" width="10.7109375" style="170" customWidth="1"/>
    <col min="1035" max="1035" width="8.7109375" style="170" customWidth="1"/>
    <col min="1036" max="1036" width="9" style="170" customWidth="1"/>
    <col min="1037" max="1037" width="8.7109375" style="170" customWidth="1"/>
    <col min="1038" max="1038" width="10.140625" style="170" customWidth="1"/>
    <col min="1039" max="1039" width="8.28515625" style="170" customWidth="1"/>
    <col min="1040" max="1040" width="12.28515625" style="170" customWidth="1"/>
    <col min="1041" max="1041" width="10.28515625" style="170" customWidth="1"/>
    <col min="1042" max="1044" width="9.140625" style="170"/>
    <col min="1045" max="1045" width="10" style="170" customWidth="1"/>
    <col min="1046" max="1280" width="9.140625" style="170"/>
    <col min="1281" max="1281" width="5.28515625" style="170" customWidth="1"/>
    <col min="1282" max="1282" width="17.85546875" style="170" customWidth="1"/>
    <col min="1283" max="1283" width="8.28515625" style="170" customWidth="1"/>
    <col min="1284" max="1284" width="9.85546875" style="170" customWidth="1"/>
    <col min="1285" max="1285" width="8.7109375" style="170" customWidth="1"/>
    <col min="1286" max="1286" width="9.7109375" style="170" customWidth="1"/>
    <col min="1287" max="1287" width="9" style="170" customWidth="1"/>
    <col min="1288" max="1288" width="10.28515625" style="170" customWidth="1"/>
    <col min="1289" max="1289" width="8.140625" style="170" customWidth="1"/>
    <col min="1290" max="1290" width="10.7109375" style="170" customWidth="1"/>
    <col min="1291" max="1291" width="8.7109375" style="170" customWidth="1"/>
    <col min="1292" max="1292" width="9" style="170" customWidth="1"/>
    <col min="1293" max="1293" width="8.7109375" style="170" customWidth="1"/>
    <col min="1294" max="1294" width="10.140625" style="170" customWidth="1"/>
    <col min="1295" max="1295" width="8.28515625" style="170" customWidth="1"/>
    <col min="1296" max="1296" width="12.28515625" style="170" customWidth="1"/>
    <col min="1297" max="1297" width="10.28515625" style="170" customWidth="1"/>
    <col min="1298" max="1300" width="9.140625" style="170"/>
    <col min="1301" max="1301" width="10" style="170" customWidth="1"/>
    <col min="1302" max="1536" width="9.140625" style="170"/>
    <col min="1537" max="1537" width="5.28515625" style="170" customWidth="1"/>
    <col min="1538" max="1538" width="17.85546875" style="170" customWidth="1"/>
    <col min="1539" max="1539" width="8.28515625" style="170" customWidth="1"/>
    <col min="1540" max="1540" width="9.85546875" style="170" customWidth="1"/>
    <col min="1541" max="1541" width="8.7109375" style="170" customWidth="1"/>
    <col min="1542" max="1542" width="9.7109375" style="170" customWidth="1"/>
    <col min="1543" max="1543" width="9" style="170" customWidth="1"/>
    <col min="1544" max="1544" width="10.28515625" style="170" customWidth="1"/>
    <col min="1545" max="1545" width="8.140625" style="170" customWidth="1"/>
    <col min="1546" max="1546" width="10.7109375" style="170" customWidth="1"/>
    <col min="1547" max="1547" width="8.7109375" style="170" customWidth="1"/>
    <col min="1548" max="1548" width="9" style="170" customWidth="1"/>
    <col min="1549" max="1549" width="8.7109375" style="170" customWidth="1"/>
    <col min="1550" max="1550" width="10.140625" style="170" customWidth="1"/>
    <col min="1551" max="1551" width="8.28515625" style="170" customWidth="1"/>
    <col min="1552" max="1552" width="12.28515625" style="170" customWidth="1"/>
    <col min="1553" max="1553" width="10.28515625" style="170" customWidth="1"/>
    <col min="1554" max="1556" width="9.140625" style="170"/>
    <col min="1557" max="1557" width="10" style="170" customWidth="1"/>
    <col min="1558" max="1792" width="9.140625" style="170"/>
    <col min="1793" max="1793" width="5.28515625" style="170" customWidth="1"/>
    <col min="1794" max="1794" width="17.85546875" style="170" customWidth="1"/>
    <col min="1795" max="1795" width="8.28515625" style="170" customWidth="1"/>
    <col min="1796" max="1796" width="9.85546875" style="170" customWidth="1"/>
    <col min="1797" max="1797" width="8.7109375" style="170" customWidth="1"/>
    <col min="1798" max="1798" width="9.7109375" style="170" customWidth="1"/>
    <col min="1799" max="1799" width="9" style="170" customWidth="1"/>
    <col min="1800" max="1800" width="10.28515625" style="170" customWidth="1"/>
    <col min="1801" max="1801" width="8.140625" style="170" customWidth="1"/>
    <col min="1802" max="1802" width="10.7109375" style="170" customWidth="1"/>
    <col min="1803" max="1803" width="8.7109375" style="170" customWidth="1"/>
    <col min="1804" max="1804" width="9" style="170" customWidth="1"/>
    <col min="1805" max="1805" width="8.7109375" style="170" customWidth="1"/>
    <col min="1806" max="1806" width="10.140625" style="170" customWidth="1"/>
    <col min="1807" max="1807" width="8.28515625" style="170" customWidth="1"/>
    <col min="1808" max="1808" width="12.28515625" style="170" customWidth="1"/>
    <col min="1809" max="1809" width="10.28515625" style="170" customWidth="1"/>
    <col min="1810" max="1812" width="9.140625" style="170"/>
    <col min="1813" max="1813" width="10" style="170" customWidth="1"/>
    <col min="1814" max="2048" width="9.140625" style="170"/>
    <col min="2049" max="2049" width="5.28515625" style="170" customWidth="1"/>
    <col min="2050" max="2050" width="17.85546875" style="170" customWidth="1"/>
    <col min="2051" max="2051" width="8.28515625" style="170" customWidth="1"/>
    <col min="2052" max="2052" width="9.85546875" style="170" customWidth="1"/>
    <col min="2053" max="2053" width="8.7109375" style="170" customWidth="1"/>
    <col min="2054" max="2054" width="9.7109375" style="170" customWidth="1"/>
    <col min="2055" max="2055" width="9" style="170" customWidth="1"/>
    <col min="2056" max="2056" width="10.28515625" style="170" customWidth="1"/>
    <col min="2057" max="2057" width="8.140625" style="170" customWidth="1"/>
    <col min="2058" max="2058" width="10.7109375" style="170" customWidth="1"/>
    <col min="2059" max="2059" width="8.7109375" style="170" customWidth="1"/>
    <col min="2060" max="2060" width="9" style="170" customWidth="1"/>
    <col min="2061" max="2061" width="8.7109375" style="170" customWidth="1"/>
    <col min="2062" max="2062" width="10.140625" style="170" customWidth="1"/>
    <col min="2063" max="2063" width="8.28515625" style="170" customWidth="1"/>
    <col min="2064" max="2064" width="12.28515625" style="170" customWidth="1"/>
    <col min="2065" max="2065" width="10.28515625" style="170" customWidth="1"/>
    <col min="2066" max="2068" width="9.140625" style="170"/>
    <col min="2069" max="2069" width="10" style="170" customWidth="1"/>
    <col min="2070" max="2304" width="9.140625" style="170"/>
    <col min="2305" max="2305" width="5.28515625" style="170" customWidth="1"/>
    <col min="2306" max="2306" width="17.85546875" style="170" customWidth="1"/>
    <col min="2307" max="2307" width="8.28515625" style="170" customWidth="1"/>
    <col min="2308" max="2308" width="9.85546875" style="170" customWidth="1"/>
    <col min="2309" max="2309" width="8.7109375" style="170" customWidth="1"/>
    <col min="2310" max="2310" width="9.7109375" style="170" customWidth="1"/>
    <col min="2311" max="2311" width="9" style="170" customWidth="1"/>
    <col min="2312" max="2312" width="10.28515625" style="170" customWidth="1"/>
    <col min="2313" max="2313" width="8.140625" style="170" customWidth="1"/>
    <col min="2314" max="2314" width="10.7109375" style="170" customWidth="1"/>
    <col min="2315" max="2315" width="8.7109375" style="170" customWidth="1"/>
    <col min="2316" max="2316" width="9" style="170" customWidth="1"/>
    <col min="2317" max="2317" width="8.7109375" style="170" customWidth="1"/>
    <col min="2318" max="2318" width="10.140625" style="170" customWidth="1"/>
    <col min="2319" max="2319" width="8.28515625" style="170" customWidth="1"/>
    <col min="2320" max="2320" width="12.28515625" style="170" customWidth="1"/>
    <col min="2321" max="2321" width="10.28515625" style="170" customWidth="1"/>
    <col min="2322" max="2324" width="9.140625" style="170"/>
    <col min="2325" max="2325" width="10" style="170" customWidth="1"/>
    <col min="2326" max="2560" width="9.140625" style="170"/>
    <col min="2561" max="2561" width="5.28515625" style="170" customWidth="1"/>
    <col min="2562" max="2562" width="17.85546875" style="170" customWidth="1"/>
    <col min="2563" max="2563" width="8.28515625" style="170" customWidth="1"/>
    <col min="2564" max="2564" width="9.85546875" style="170" customWidth="1"/>
    <col min="2565" max="2565" width="8.7109375" style="170" customWidth="1"/>
    <col min="2566" max="2566" width="9.7109375" style="170" customWidth="1"/>
    <col min="2567" max="2567" width="9" style="170" customWidth="1"/>
    <col min="2568" max="2568" width="10.28515625" style="170" customWidth="1"/>
    <col min="2569" max="2569" width="8.140625" style="170" customWidth="1"/>
    <col min="2570" max="2570" width="10.7109375" style="170" customWidth="1"/>
    <col min="2571" max="2571" width="8.7109375" style="170" customWidth="1"/>
    <col min="2572" max="2572" width="9" style="170" customWidth="1"/>
    <col min="2573" max="2573" width="8.7109375" style="170" customWidth="1"/>
    <col min="2574" max="2574" width="10.140625" style="170" customWidth="1"/>
    <col min="2575" max="2575" width="8.28515625" style="170" customWidth="1"/>
    <col min="2576" max="2576" width="12.28515625" style="170" customWidth="1"/>
    <col min="2577" max="2577" width="10.28515625" style="170" customWidth="1"/>
    <col min="2578" max="2580" width="9.140625" style="170"/>
    <col min="2581" max="2581" width="10" style="170" customWidth="1"/>
    <col min="2582" max="2816" width="9.140625" style="170"/>
    <col min="2817" max="2817" width="5.28515625" style="170" customWidth="1"/>
    <col min="2818" max="2818" width="17.85546875" style="170" customWidth="1"/>
    <col min="2819" max="2819" width="8.28515625" style="170" customWidth="1"/>
    <col min="2820" max="2820" width="9.85546875" style="170" customWidth="1"/>
    <col min="2821" max="2821" width="8.7109375" style="170" customWidth="1"/>
    <col min="2822" max="2822" width="9.7109375" style="170" customWidth="1"/>
    <col min="2823" max="2823" width="9" style="170" customWidth="1"/>
    <col min="2824" max="2824" width="10.28515625" style="170" customWidth="1"/>
    <col min="2825" max="2825" width="8.140625" style="170" customWidth="1"/>
    <col min="2826" max="2826" width="10.7109375" style="170" customWidth="1"/>
    <col min="2827" max="2827" width="8.7109375" style="170" customWidth="1"/>
    <col min="2828" max="2828" width="9" style="170" customWidth="1"/>
    <col min="2829" max="2829" width="8.7109375" style="170" customWidth="1"/>
    <col min="2830" max="2830" width="10.140625" style="170" customWidth="1"/>
    <col min="2831" max="2831" width="8.28515625" style="170" customWidth="1"/>
    <col min="2832" max="2832" width="12.28515625" style="170" customWidth="1"/>
    <col min="2833" max="2833" width="10.28515625" style="170" customWidth="1"/>
    <col min="2834" max="2836" width="9.140625" style="170"/>
    <col min="2837" max="2837" width="10" style="170" customWidth="1"/>
    <col min="2838" max="3072" width="9.140625" style="170"/>
    <col min="3073" max="3073" width="5.28515625" style="170" customWidth="1"/>
    <col min="3074" max="3074" width="17.85546875" style="170" customWidth="1"/>
    <col min="3075" max="3075" width="8.28515625" style="170" customWidth="1"/>
    <col min="3076" max="3076" width="9.85546875" style="170" customWidth="1"/>
    <col min="3077" max="3077" width="8.7109375" style="170" customWidth="1"/>
    <col min="3078" max="3078" width="9.7109375" style="170" customWidth="1"/>
    <col min="3079" max="3079" width="9" style="170" customWidth="1"/>
    <col min="3080" max="3080" width="10.28515625" style="170" customWidth="1"/>
    <col min="3081" max="3081" width="8.140625" style="170" customWidth="1"/>
    <col min="3082" max="3082" width="10.7109375" style="170" customWidth="1"/>
    <col min="3083" max="3083" width="8.7109375" style="170" customWidth="1"/>
    <col min="3084" max="3084" width="9" style="170" customWidth="1"/>
    <col min="3085" max="3085" width="8.7109375" style="170" customWidth="1"/>
    <col min="3086" max="3086" width="10.140625" style="170" customWidth="1"/>
    <col min="3087" max="3087" width="8.28515625" style="170" customWidth="1"/>
    <col min="3088" max="3088" width="12.28515625" style="170" customWidth="1"/>
    <col min="3089" max="3089" width="10.28515625" style="170" customWidth="1"/>
    <col min="3090" max="3092" width="9.140625" style="170"/>
    <col min="3093" max="3093" width="10" style="170" customWidth="1"/>
    <col min="3094" max="3328" width="9.140625" style="170"/>
    <col min="3329" max="3329" width="5.28515625" style="170" customWidth="1"/>
    <col min="3330" max="3330" width="17.85546875" style="170" customWidth="1"/>
    <col min="3331" max="3331" width="8.28515625" style="170" customWidth="1"/>
    <col min="3332" max="3332" width="9.85546875" style="170" customWidth="1"/>
    <col min="3333" max="3333" width="8.7109375" style="170" customWidth="1"/>
    <col min="3334" max="3334" width="9.7109375" style="170" customWidth="1"/>
    <col min="3335" max="3335" width="9" style="170" customWidth="1"/>
    <col min="3336" max="3336" width="10.28515625" style="170" customWidth="1"/>
    <col min="3337" max="3337" width="8.140625" style="170" customWidth="1"/>
    <col min="3338" max="3338" width="10.7109375" style="170" customWidth="1"/>
    <col min="3339" max="3339" width="8.7109375" style="170" customWidth="1"/>
    <col min="3340" max="3340" width="9" style="170" customWidth="1"/>
    <col min="3341" max="3341" width="8.7109375" style="170" customWidth="1"/>
    <col min="3342" max="3342" width="10.140625" style="170" customWidth="1"/>
    <col min="3343" max="3343" width="8.28515625" style="170" customWidth="1"/>
    <col min="3344" max="3344" width="12.28515625" style="170" customWidth="1"/>
    <col min="3345" max="3345" width="10.28515625" style="170" customWidth="1"/>
    <col min="3346" max="3348" width="9.140625" style="170"/>
    <col min="3349" max="3349" width="10" style="170" customWidth="1"/>
    <col min="3350" max="3584" width="9.140625" style="170"/>
    <col min="3585" max="3585" width="5.28515625" style="170" customWidth="1"/>
    <col min="3586" max="3586" width="17.85546875" style="170" customWidth="1"/>
    <col min="3587" max="3587" width="8.28515625" style="170" customWidth="1"/>
    <col min="3588" max="3588" width="9.85546875" style="170" customWidth="1"/>
    <col min="3589" max="3589" width="8.7109375" style="170" customWidth="1"/>
    <col min="3590" max="3590" width="9.7109375" style="170" customWidth="1"/>
    <col min="3591" max="3591" width="9" style="170" customWidth="1"/>
    <col min="3592" max="3592" width="10.28515625" style="170" customWidth="1"/>
    <col min="3593" max="3593" width="8.140625" style="170" customWidth="1"/>
    <col min="3594" max="3594" width="10.7109375" style="170" customWidth="1"/>
    <col min="3595" max="3595" width="8.7109375" style="170" customWidth="1"/>
    <col min="3596" max="3596" width="9" style="170" customWidth="1"/>
    <col min="3597" max="3597" width="8.7109375" style="170" customWidth="1"/>
    <col min="3598" max="3598" width="10.140625" style="170" customWidth="1"/>
    <col min="3599" max="3599" width="8.28515625" style="170" customWidth="1"/>
    <col min="3600" max="3600" width="12.28515625" style="170" customWidth="1"/>
    <col min="3601" max="3601" width="10.28515625" style="170" customWidth="1"/>
    <col min="3602" max="3604" width="9.140625" style="170"/>
    <col min="3605" max="3605" width="10" style="170" customWidth="1"/>
    <col min="3606" max="3840" width="9.140625" style="170"/>
    <col min="3841" max="3841" width="5.28515625" style="170" customWidth="1"/>
    <col min="3842" max="3842" width="17.85546875" style="170" customWidth="1"/>
    <col min="3843" max="3843" width="8.28515625" style="170" customWidth="1"/>
    <col min="3844" max="3844" width="9.85546875" style="170" customWidth="1"/>
    <col min="3845" max="3845" width="8.7109375" style="170" customWidth="1"/>
    <col min="3846" max="3846" width="9.7109375" style="170" customWidth="1"/>
    <col min="3847" max="3847" width="9" style="170" customWidth="1"/>
    <col min="3848" max="3848" width="10.28515625" style="170" customWidth="1"/>
    <col min="3849" max="3849" width="8.140625" style="170" customWidth="1"/>
    <col min="3850" max="3850" width="10.7109375" style="170" customWidth="1"/>
    <col min="3851" max="3851" width="8.7109375" style="170" customWidth="1"/>
    <col min="3852" max="3852" width="9" style="170" customWidth="1"/>
    <col min="3853" max="3853" width="8.7109375" style="170" customWidth="1"/>
    <col min="3854" max="3854" width="10.140625" style="170" customWidth="1"/>
    <col min="3855" max="3855" width="8.28515625" style="170" customWidth="1"/>
    <col min="3856" max="3856" width="12.28515625" style="170" customWidth="1"/>
    <col min="3857" max="3857" width="10.28515625" style="170" customWidth="1"/>
    <col min="3858" max="3860" width="9.140625" style="170"/>
    <col min="3861" max="3861" width="10" style="170" customWidth="1"/>
    <col min="3862" max="4096" width="9.140625" style="170"/>
    <col min="4097" max="4097" width="5.28515625" style="170" customWidth="1"/>
    <col min="4098" max="4098" width="17.85546875" style="170" customWidth="1"/>
    <col min="4099" max="4099" width="8.28515625" style="170" customWidth="1"/>
    <col min="4100" max="4100" width="9.85546875" style="170" customWidth="1"/>
    <col min="4101" max="4101" width="8.7109375" style="170" customWidth="1"/>
    <col min="4102" max="4102" width="9.7109375" style="170" customWidth="1"/>
    <col min="4103" max="4103" width="9" style="170" customWidth="1"/>
    <col min="4104" max="4104" width="10.28515625" style="170" customWidth="1"/>
    <col min="4105" max="4105" width="8.140625" style="170" customWidth="1"/>
    <col min="4106" max="4106" width="10.7109375" style="170" customWidth="1"/>
    <col min="4107" max="4107" width="8.7109375" style="170" customWidth="1"/>
    <col min="4108" max="4108" width="9" style="170" customWidth="1"/>
    <col min="4109" max="4109" width="8.7109375" style="170" customWidth="1"/>
    <col min="4110" max="4110" width="10.140625" style="170" customWidth="1"/>
    <col min="4111" max="4111" width="8.28515625" style="170" customWidth="1"/>
    <col min="4112" max="4112" width="12.28515625" style="170" customWidth="1"/>
    <col min="4113" max="4113" width="10.28515625" style="170" customWidth="1"/>
    <col min="4114" max="4116" width="9.140625" style="170"/>
    <col min="4117" max="4117" width="10" style="170" customWidth="1"/>
    <col min="4118" max="4352" width="9.140625" style="170"/>
    <col min="4353" max="4353" width="5.28515625" style="170" customWidth="1"/>
    <col min="4354" max="4354" width="17.85546875" style="170" customWidth="1"/>
    <col min="4355" max="4355" width="8.28515625" style="170" customWidth="1"/>
    <col min="4356" max="4356" width="9.85546875" style="170" customWidth="1"/>
    <col min="4357" max="4357" width="8.7109375" style="170" customWidth="1"/>
    <col min="4358" max="4358" width="9.7109375" style="170" customWidth="1"/>
    <col min="4359" max="4359" width="9" style="170" customWidth="1"/>
    <col min="4360" max="4360" width="10.28515625" style="170" customWidth="1"/>
    <col min="4361" max="4361" width="8.140625" style="170" customWidth="1"/>
    <col min="4362" max="4362" width="10.7109375" style="170" customWidth="1"/>
    <col min="4363" max="4363" width="8.7109375" style="170" customWidth="1"/>
    <col min="4364" max="4364" width="9" style="170" customWidth="1"/>
    <col min="4365" max="4365" width="8.7109375" style="170" customWidth="1"/>
    <col min="4366" max="4366" width="10.140625" style="170" customWidth="1"/>
    <col min="4367" max="4367" width="8.28515625" style="170" customWidth="1"/>
    <col min="4368" max="4368" width="12.28515625" style="170" customWidth="1"/>
    <col min="4369" max="4369" width="10.28515625" style="170" customWidth="1"/>
    <col min="4370" max="4372" width="9.140625" style="170"/>
    <col min="4373" max="4373" width="10" style="170" customWidth="1"/>
    <col min="4374" max="4608" width="9.140625" style="170"/>
    <col min="4609" max="4609" width="5.28515625" style="170" customWidth="1"/>
    <col min="4610" max="4610" width="17.85546875" style="170" customWidth="1"/>
    <col min="4611" max="4611" width="8.28515625" style="170" customWidth="1"/>
    <col min="4612" max="4612" width="9.85546875" style="170" customWidth="1"/>
    <col min="4613" max="4613" width="8.7109375" style="170" customWidth="1"/>
    <col min="4614" max="4614" width="9.7109375" style="170" customWidth="1"/>
    <col min="4615" max="4615" width="9" style="170" customWidth="1"/>
    <col min="4616" max="4616" width="10.28515625" style="170" customWidth="1"/>
    <col min="4617" max="4617" width="8.140625" style="170" customWidth="1"/>
    <col min="4618" max="4618" width="10.7109375" style="170" customWidth="1"/>
    <col min="4619" max="4619" width="8.7109375" style="170" customWidth="1"/>
    <col min="4620" max="4620" width="9" style="170" customWidth="1"/>
    <col min="4621" max="4621" width="8.7109375" style="170" customWidth="1"/>
    <col min="4622" max="4622" width="10.140625" style="170" customWidth="1"/>
    <col min="4623" max="4623" width="8.28515625" style="170" customWidth="1"/>
    <col min="4624" max="4624" width="12.28515625" style="170" customWidth="1"/>
    <col min="4625" max="4625" width="10.28515625" style="170" customWidth="1"/>
    <col min="4626" max="4628" width="9.140625" style="170"/>
    <col min="4629" max="4629" width="10" style="170" customWidth="1"/>
    <col min="4630" max="4864" width="9.140625" style="170"/>
    <col min="4865" max="4865" width="5.28515625" style="170" customWidth="1"/>
    <col min="4866" max="4866" width="17.85546875" style="170" customWidth="1"/>
    <col min="4867" max="4867" width="8.28515625" style="170" customWidth="1"/>
    <col min="4868" max="4868" width="9.85546875" style="170" customWidth="1"/>
    <col min="4869" max="4869" width="8.7109375" style="170" customWidth="1"/>
    <col min="4870" max="4870" width="9.7109375" style="170" customWidth="1"/>
    <col min="4871" max="4871" width="9" style="170" customWidth="1"/>
    <col min="4872" max="4872" width="10.28515625" style="170" customWidth="1"/>
    <col min="4873" max="4873" width="8.140625" style="170" customWidth="1"/>
    <col min="4874" max="4874" width="10.7109375" style="170" customWidth="1"/>
    <col min="4875" max="4875" width="8.7109375" style="170" customWidth="1"/>
    <col min="4876" max="4876" width="9" style="170" customWidth="1"/>
    <col min="4877" max="4877" width="8.7109375" style="170" customWidth="1"/>
    <col min="4878" max="4878" width="10.140625" style="170" customWidth="1"/>
    <col min="4879" max="4879" width="8.28515625" style="170" customWidth="1"/>
    <col min="4880" max="4880" width="12.28515625" style="170" customWidth="1"/>
    <col min="4881" max="4881" width="10.28515625" style="170" customWidth="1"/>
    <col min="4882" max="4884" width="9.140625" style="170"/>
    <col min="4885" max="4885" width="10" style="170" customWidth="1"/>
    <col min="4886" max="5120" width="9.140625" style="170"/>
    <col min="5121" max="5121" width="5.28515625" style="170" customWidth="1"/>
    <col min="5122" max="5122" width="17.85546875" style="170" customWidth="1"/>
    <col min="5123" max="5123" width="8.28515625" style="170" customWidth="1"/>
    <col min="5124" max="5124" width="9.85546875" style="170" customWidth="1"/>
    <col min="5125" max="5125" width="8.7109375" style="170" customWidth="1"/>
    <col min="5126" max="5126" width="9.7109375" style="170" customWidth="1"/>
    <col min="5127" max="5127" width="9" style="170" customWidth="1"/>
    <col min="5128" max="5128" width="10.28515625" style="170" customWidth="1"/>
    <col min="5129" max="5129" width="8.140625" style="170" customWidth="1"/>
    <col min="5130" max="5130" width="10.7109375" style="170" customWidth="1"/>
    <col min="5131" max="5131" width="8.7109375" style="170" customWidth="1"/>
    <col min="5132" max="5132" width="9" style="170" customWidth="1"/>
    <col min="5133" max="5133" width="8.7109375" style="170" customWidth="1"/>
    <col min="5134" max="5134" width="10.140625" style="170" customWidth="1"/>
    <col min="5135" max="5135" width="8.28515625" style="170" customWidth="1"/>
    <col min="5136" max="5136" width="12.28515625" style="170" customWidth="1"/>
    <col min="5137" max="5137" width="10.28515625" style="170" customWidth="1"/>
    <col min="5138" max="5140" width="9.140625" style="170"/>
    <col min="5141" max="5141" width="10" style="170" customWidth="1"/>
    <col min="5142" max="5376" width="9.140625" style="170"/>
    <col min="5377" max="5377" width="5.28515625" style="170" customWidth="1"/>
    <col min="5378" max="5378" width="17.85546875" style="170" customWidth="1"/>
    <col min="5379" max="5379" width="8.28515625" style="170" customWidth="1"/>
    <col min="5380" max="5380" width="9.85546875" style="170" customWidth="1"/>
    <col min="5381" max="5381" width="8.7109375" style="170" customWidth="1"/>
    <col min="5382" max="5382" width="9.7109375" style="170" customWidth="1"/>
    <col min="5383" max="5383" width="9" style="170" customWidth="1"/>
    <col min="5384" max="5384" width="10.28515625" style="170" customWidth="1"/>
    <col min="5385" max="5385" width="8.140625" style="170" customWidth="1"/>
    <col min="5386" max="5386" width="10.7109375" style="170" customWidth="1"/>
    <col min="5387" max="5387" width="8.7109375" style="170" customWidth="1"/>
    <col min="5388" max="5388" width="9" style="170" customWidth="1"/>
    <col min="5389" max="5389" width="8.7109375" style="170" customWidth="1"/>
    <col min="5390" max="5390" width="10.140625" style="170" customWidth="1"/>
    <col min="5391" max="5391" width="8.28515625" style="170" customWidth="1"/>
    <col min="5392" max="5392" width="12.28515625" style="170" customWidth="1"/>
    <col min="5393" max="5393" width="10.28515625" style="170" customWidth="1"/>
    <col min="5394" max="5396" width="9.140625" style="170"/>
    <col min="5397" max="5397" width="10" style="170" customWidth="1"/>
    <col min="5398" max="5632" width="9.140625" style="170"/>
    <col min="5633" max="5633" width="5.28515625" style="170" customWidth="1"/>
    <col min="5634" max="5634" width="17.85546875" style="170" customWidth="1"/>
    <col min="5635" max="5635" width="8.28515625" style="170" customWidth="1"/>
    <col min="5636" max="5636" width="9.85546875" style="170" customWidth="1"/>
    <col min="5637" max="5637" width="8.7109375" style="170" customWidth="1"/>
    <col min="5638" max="5638" width="9.7109375" style="170" customWidth="1"/>
    <col min="5639" max="5639" width="9" style="170" customWidth="1"/>
    <col min="5640" max="5640" width="10.28515625" style="170" customWidth="1"/>
    <col min="5641" max="5641" width="8.140625" style="170" customWidth="1"/>
    <col min="5642" max="5642" width="10.7109375" style="170" customWidth="1"/>
    <col min="5643" max="5643" width="8.7109375" style="170" customWidth="1"/>
    <col min="5644" max="5644" width="9" style="170" customWidth="1"/>
    <col min="5645" max="5645" width="8.7109375" style="170" customWidth="1"/>
    <col min="5646" max="5646" width="10.140625" style="170" customWidth="1"/>
    <col min="5647" max="5647" width="8.28515625" style="170" customWidth="1"/>
    <col min="5648" max="5648" width="12.28515625" style="170" customWidth="1"/>
    <col min="5649" max="5649" width="10.28515625" style="170" customWidth="1"/>
    <col min="5650" max="5652" width="9.140625" style="170"/>
    <col min="5653" max="5653" width="10" style="170" customWidth="1"/>
    <col min="5654" max="5888" width="9.140625" style="170"/>
    <col min="5889" max="5889" width="5.28515625" style="170" customWidth="1"/>
    <col min="5890" max="5890" width="17.85546875" style="170" customWidth="1"/>
    <col min="5891" max="5891" width="8.28515625" style="170" customWidth="1"/>
    <col min="5892" max="5892" width="9.85546875" style="170" customWidth="1"/>
    <col min="5893" max="5893" width="8.7109375" style="170" customWidth="1"/>
    <col min="5894" max="5894" width="9.7109375" style="170" customWidth="1"/>
    <col min="5895" max="5895" width="9" style="170" customWidth="1"/>
    <col min="5896" max="5896" width="10.28515625" style="170" customWidth="1"/>
    <col min="5897" max="5897" width="8.140625" style="170" customWidth="1"/>
    <col min="5898" max="5898" width="10.7109375" style="170" customWidth="1"/>
    <col min="5899" max="5899" width="8.7109375" style="170" customWidth="1"/>
    <col min="5900" max="5900" width="9" style="170" customWidth="1"/>
    <col min="5901" max="5901" width="8.7109375" style="170" customWidth="1"/>
    <col min="5902" max="5902" width="10.140625" style="170" customWidth="1"/>
    <col min="5903" max="5903" width="8.28515625" style="170" customWidth="1"/>
    <col min="5904" max="5904" width="12.28515625" style="170" customWidth="1"/>
    <col min="5905" max="5905" width="10.28515625" style="170" customWidth="1"/>
    <col min="5906" max="5908" width="9.140625" style="170"/>
    <col min="5909" max="5909" width="10" style="170" customWidth="1"/>
    <col min="5910" max="6144" width="9.140625" style="170"/>
    <col min="6145" max="6145" width="5.28515625" style="170" customWidth="1"/>
    <col min="6146" max="6146" width="17.85546875" style="170" customWidth="1"/>
    <col min="6147" max="6147" width="8.28515625" style="170" customWidth="1"/>
    <col min="6148" max="6148" width="9.85546875" style="170" customWidth="1"/>
    <col min="6149" max="6149" width="8.7109375" style="170" customWidth="1"/>
    <col min="6150" max="6150" width="9.7109375" style="170" customWidth="1"/>
    <col min="6151" max="6151" width="9" style="170" customWidth="1"/>
    <col min="6152" max="6152" width="10.28515625" style="170" customWidth="1"/>
    <col min="6153" max="6153" width="8.140625" style="170" customWidth="1"/>
    <col min="6154" max="6154" width="10.7109375" style="170" customWidth="1"/>
    <col min="6155" max="6155" width="8.7109375" style="170" customWidth="1"/>
    <col min="6156" max="6156" width="9" style="170" customWidth="1"/>
    <col min="6157" max="6157" width="8.7109375" style="170" customWidth="1"/>
    <col min="6158" max="6158" width="10.140625" style="170" customWidth="1"/>
    <col min="6159" max="6159" width="8.28515625" style="170" customWidth="1"/>
    <col min="6160" max="6160" width="12.28515625" style="170" customWidth="1"/>
    <col min="6161" max="6161" width="10.28515625" style="170" customWidth="1"/>
    <col min="6162" max="6164" width="9.140625" style="170"/>
    <col min="6165" max="6165" width="10" style="170" customWidth="1"/>
    <col min="6166" max="6400" width="9.140625" style="170"/>
    <col min="6401" max="6401" width="5.28515625" style="170" customWidth="1"/>
    <col min="6402" max="6402" width="17.85546875" style="170" customWidth="1"/>
    <col min="6403" max="6403" width="8.28515625" style="170" customWidth="1"/>
    <col min="6404" max="6404" width="9.85546875" style="170" customWidth="1"/>
    <col min="6405" max="6405" width="8.7109375" style="170" customWidth="1"/>
    <col min="6406" max="6406" width="9.7109375" style="170" customWidth="1"/>
    <col min="6407" max="6407" width="9" style="170" customWidth="1"/>
    <col min="6408" max="6408" width="10.28515625" style="170" customWidth="1"/>
    <col min="6409" max="6409" width="8.140625" style="170" customWidth="1"/>
    <col min="6410" max="6410" width="10.7109375" style="170" customWidth="1"/>
    <col min="6411" max="6411" width="8.7109375" style="170" customWidth="1"/>
    <col min="6412" max="6412" width="9" style="170" customWidth="1"/>
    <col min="6413" max="6413" width="8.7109375" style="170" customWidth="1"/>
    <col min="6414" max="6414" width="10.140625" style="170" customWidth="1"/>
    <col min="6415" max="6415" width="8.28515625" style="170" customWidth="1"/>
    <col min="6416" max="6416" width="12.28515625" style="170" customWidth="1"/>
    <col min="6417" max="6417" width="10.28515625" style="170" customWidth="1"/>
    <col min="6418" max="6420" width="9.140625" style="170"/>
    <col min="6421" max="6421" width="10" style="170" customWidth="1"/>
    <col min="6422" max="6656" width="9.140625" style="170"/>
    <col min="6657" max="6657" width="5.28515625" style="170" customWidth="1"/>
    <col min="6658" max="6658" width="17.85546875" style="170" customWidth="1"/>
    <col min="6659" max="6659" width="8.28515625" style="170" customWidth="1"/>
    <col min="6660" max="6660" width="9.85546875" style="170" customWidth="1"/>
    <col min="6661" max="6661" width="8.7109375" style="170" customWidth="1"/>
    <col min="6662" max="6662" width="9.7109375" style="170" customWidth="1"/>
    <col min="6663" max="6663" width="9" style="170" customWidth="1"/>
    <col min="6664" max="6664" width="10.28515625" style="170" customWidth="1"/>
    <col min="6665" max="6665" width="8.140625" style="170" customWidth="1"/>
    <col min="6666" max="6666" width="10.7109375" style="170" customWidth="1"/>
    <col min="6667" max="6667" width="8.7109375" style="170" customWidth="1"/>
    <col min="6668" max="6668" width="9" style="170" customWidth="1"/>
    <col min="6669" max="6669" width="8.7109375" style="170" customWidth="1"/>
    <col min="6670" max="6670" width="10.140625" style="170" customWidth="1"/>
    <col min="6671" max="6671" width="8.28515625" style="170" customWidth="1"/>
    <col min="6672" max="6672" width="12.28515625" style="170" customWidth="1"/>
    <col min="6673" max="6673" width="10.28515625" style="170" customWidth="1"/>
    <col min="6674" max="6676" width="9.140625" style="170"/>
    <col min="6677" max="6677" width="10" style="170" customWidth="1"/>
    <col min="6678" max="6912" width="9.140625" style="170"/>
    <col min="6913" max="6913" width="5.28515625" style="170" customWidth="1"/>
    <col min="6914" max="6914" width="17.85546875" style="170" customWidth="1"/>
    <col min="6915" max="6915" width="8.28515625" style="170" customWidth="1"/>
    <col min="6916" max="6916" width="9.85546875" style="170" customWidth="1"/>
    <col min="6917" max="6917" width="8.7109375" style="170" customWidth="1"/>
    <col min="6918" max="6918" width="9.7109375" style="170" customWidth="1"/>
    <col min="6919" max="6919" width="9" style="170" customWidth="1"/>
    <col min="6920" max="6920" width="10.28515625" style="170" customWidth="1"/>
    <col min="6921" max="6921" width="8.140625" style="170" customWidth="1"/>
    <col min="6922" max="6922" width="10.7109375" style="170" customWidth="1"/>
    <col min="6923" max="6923" width="8.7109375" style="170" customWidth="1"/>
    <col min="6924" max="6924" width="9" style="170" customWidth="1"/>
    <col min="6925" max="6925" width="8.7109375" style="170" customWidth="1"/>
    <col min="6926" max="6926" width="10.140625" style="170" customWidth="1"/>
    <col min="6927" max="6927" width="8.28515625" style="170" customWidth="1"/>
    <col min="6928" max="6928" width="12.28515625" style="170" customWidth="1"/>
    <col min="6929" max="6929" width="10.28515625" style="170" customWidth="1"/>
    <col min="6930" max="6932" width="9.140625" style="170"/>
    <col min="6933" max="6933" width="10" style="170" customWidth="1"/>
    <col min="6934" max="7168" width="9.140625" style="170"/>
    <col min="7169" max="7169" width="5.28515625" style="170" customWidth="1"/>
    <col min="7170" max="7170" width="17.85546875" style="170" customWidth="1"/>
    <col min="7171" max="7171" width="8.28515625" style="170" customWidth="1"/>
    <col min="7172" max="7172" width="9.85546875" style="170" customWidth="1"/>
    <col min="7173" max="7173" width="8.7109375" style="170" customWidth="1"/>
    <col min="7174" max="7174" width="9.7109375" style="170" customWidth="1"/>
    <col min="7175" max="7175" width="9" style="170" customWidth="1"/>
    <col min="7176" max="7176" width="10.28515625" style="170" customWidth="1"/>
    <col min="7177" max="7177" width="8.140625" style="170" customWidth="1"/>
    <col min="7178" max="7178" width="10.7109375" style="170" customWidth="1"/>
    <col min="7179" max="7179" width="8.7109375" style="170" customWidth="1"/>
    <col min="7180" max="7180" width="9" style="170" customWidth="1"/>
    <col min="7181" max="7181" width="8.7109375" style="170" customWidth="1"/>
    <col min="7182" max="7182" width="10.140625" style="170" customWidth="1"/>
    <col min="7183" max="7183" width="8.28515625" style="170" customWidth="1"/>
    <col min="7184" max="7184" width="12.28515625" style="170" customWidth="1"/>
    <col min="7185" max="7185" width="10.28515625" style="170" customWidth="1"/>
    <col min="7186" max="7188" width="9.140625" style="170"/>
    <col min="7189" max="7189" width="10" style="170" customWidth="1"/>
    <col min="7190" max="7424" width="9.140625" style="170"/>
    <col min="7425" max="7425" width="5.28515625" style="170" customWidth="1"/>
    <col min="7426" max="7426" width="17.85546875" style="170" customWidth="1"/>
    <col min="7427" max="7427" width="8.28515625" style="170" customWidth="1"/>
    <col min="7428" max="7428" width="9.85546875" style="170" customWidth="1"/>
    <col min="7429" max="7429" width="8.7109375" style="170" customWidth="1"/>
    <col min="7430" max="7430" width="9.7109375" style="170" customWidth="1"/>
    <col min="7431" max="7431" width="9" style="170" customWidth="1"/>
    <col min="7432" max="7432" width="10.28515625" style="170" customWidth="1"/>
    <col min="7433" max="7433" width="8.140625" style="170" customWidth="1"/>
    <col min="7434" max="7434" width="10.7109375" style="170" customWidth="1"/>
    <col min="7435" max="7435" width="8.7109375" style="170" customWidth="1"/>
    <col min="7436" max="7436" width="9" style="170" customWidth="1"/>
    <col min="7437" max="7437" width="8.7109375" style="170" customWidth="1"/>
    <col min="7438" max="7438" width="10.140625" style="170" customWidth="1"/>
    <col min="7439" max="7439" width="8.28515625" style="170" customWidth="1"/>
    <col min="7440" max="7440" width="12.28515625" style="170" customWidth="1"/>
    <col min="7441" max="7441" width="10.28515625" style="170" customWidth="1"/>
    <col min="7442" max="7444" width="9.140625" style="170"/>
    <col min="7445" max="7445" width="10" style="170" customWidth="1"/>
    <col min="7446" max="7680" width="9.140625" style="170"/>
    <col min="7681" max="7681" width="5.28515625" style="170" customWidth="1"/>
    <col min="7682" max="7682" width="17.85546875" style="170" customWidth="1"/>
    <col min="7683" max="7683" width="8.28515625" style="170" customWidth="1"/>
    <col min="7684" max="7684" width="9.85546875" style="170" customWidth="1"/>
    <col min="7685" max="7685" width="8.7109375" style="170" customWidth="1"/>
    <col min="7686" max="7686" width="9.7109375" style="170" customWidth="1"/>
    <col min="7687" max="7687" width="9" style="170" customWidth="1"/>
    <col min="7688" max="7688" width="10.28515625" style="170" customWidth="1"/>
    <col min="7689" max="7689" width="8.140625" style="170" customWidth="1"/>
    <col min="7690" max="7690" width="10.7109375" style="170" customWidth="1"/>
    <col min="7691" max="7691" width="8.7109375" style="170" customWidth="1"/>
    <col min="7692" max="7692" width="9" style="170" customWidth="1"/>
    <col min="7693" max="7693" width="8.7109375" style="170" customWidth="1"/>
    <col min="7694" max="7694" width="10.140625" style="170" customWidth="1"/>
    <col min="7695" max="7695" width="8.28515625" style="170" customWidth="1"/>
    <col min="7696" max="7696" width="12.28515625" style="170" customWidth="1"/>
    <col min="7697" max="7697" width="10.28515625" style="170" customWidth="1"/>
    <col min="7698" max="7700" width="9.140625" style="170"/>
    <col min="7701" max="7701" width="10" style="170" customWidth="1"/>
    <col min="7702" max="7936" width="9.140625" style="170"/>
    <col min="7937" max="7937" width="5.28515625" style="170" customWidth="1"/>
    <col min="7938" max="7938" width="17.85546875" style="170" customWidth="1"/>
    <col min="7939" max="7939" width="8.28515625" style="170" customWidth="1"/>
    <col min="7940" max="7940" width="9.85546875" style="170" customWidth="1"/>
    <col min="7941" max="7941" width="8.7109375" style="170" customWidth="1"/>
    <col min="7942" max="7942" width="9.7109375" style="170" customWidth="1"/>
    <col min="7943" max="7943" width="9" style="170" customWidth="1"/>
    <col min="7944" max="7944" width="10.28515625" style="170" customWidth="1"/>
    <col min="7945" max="7945" width="8.140625" style="170" customWidth="1"/>
    <col min="7946" max="7946" width="10.7109375" style="170" customWidth="1"/>
    <col min="7947" max="7947" width="8.7109375" style="170" customWidth="1"/>
    <col min="7948" max="7948" width="9" style="170" customWidth="1"/>
    <col min="7949" max="7949" width="8.7109375" style="170" customWidth="1"/>
    <col min="7950" max="7950" width="10.140625" style="170" customWidth="1"/>
    <col min="7951" max="7951" width="8.28515625" style="170" customWidth="1"/>
    <col min="7952" max="7952" width="12.28515625" style="170" customWidth="1"/>
    <col min="7953" max="7953" width="10.28515625" style="170" customWidth="1"/>
    <col min="7954" max="7956" width="9.140625" style="170"/>
    <col min="7957" max="7957" width="10" style="170" customWidth="1"/>
    <col min="7958" max="8192" width="9.140625" style="170"/>
    <col min="8193" max="8193" width="5.28515625" style="170" customWidth="1"/>
    <col min="8194" max="8194" width="17.85546875" style="170" customWidth="1"/>
    <col min="8195" max="8195" width="8.28515625" style="170" customWidth="1"/>
    <col min="8196" max="8196" width="9.85546875" style="170" customWidth="1"/>
    <col min="8197" max="8197" width="8.7109375" style="170" customWidth="1"/>
    <col min="8198" max="8198" width="9.7109375" style="170" customWidth="1"/>
    <col min="8199" max="8199" width="9" style="170" customWidth="1"/>
    <col min="8200" max="8200" width="10.28515625" style="170" customWidth="1"/>
    <col min="8201" max="8201" width="8.140625" style="170" customWidth="1"/>
    <col min="8202" max="8202" width="10.7109375" style="170" customWidth="1"/>
    <col min="8203" max="8203" width="8.7109375" style="170" customWidth="1"/>
    <col min="8204" max="8204" width="9" style="170" customWidth="1"/>
    <col min="8205" max="8205" width="8.7109375" style="170" customWidth="1"/>
    <col min="8206" max="8206" width="10.140625" style="170" customWidth="1"/>
    <col min="8207" max="8207" width="8.28515625" style="170" customWidth="1"/>
    <col min="8208" max="8208" width="12.28515625" style="170" customWidth="1"/>
    <col min="8209" max="8209" width="10.28515625" style="170" customWidth="1"/>
    <col min="8210" max="8212" width="9.140625" style="170"/>
    <col min="8213" max="8213" width="10" style="170" customWidth="1"/>
    <col min="8214" max="8448" width="9.140625" style="170"/>
    <col min="8449" max="8449" width="5.28515625" style="170" customWidth="1"/>
    <col min="8450" max="8450" width="17.85546875" style="170" customWidth="1"/>
    <col min="8451" max="8451" width="8.28515625" style="170" customWidth="1"/>
    <col min="8452" max="8452" width="9.85546875" style="170" customWidth="1"/>
    <col min="8453" max="8453" width="8.7109375" style="170" customWidth="1"/>
    <col min="8454" max="8454" width="9.7109375" style="170" customWidth="1"/>
    <col min="8455" max="8455" width="9" style="170" customWidth="1"/>
    <col min="8456" max="8456" width="10.28515625" style="170" customWidth="1"/>
    <col min="8457" max="8457" width="8.140625" style="170" customWidth="1"/>
    <col min="8458" max="8458" width="10.7109375" style="170" customWidth="1"/>
    <col min="8459" max="8459" width="8.7109375" style="170" customWidth="1"/>
    <col min="8460" max="8460" width="9" style="170" customWidth="1"/>
    <col min="8461" max="8461" width="8.7109375" style="170" customWidth="1"/>
    <col min="8462" max="8462" width="10.140625" style="170" customWidth="1"/>
    <col min="8463" max="8463" width="8.28515625" style="170" customWidth="1"/>
    <col min="8464" max="8464" width="12.28515625" style="170" customWidth="1"/>
    <col min="8465" max="8465" width="10.28515625" style="170" customWidth="1"/>
    <col min="8466" max="8468" width="9.140625" style="170"/>
    <col min="8469" max="8469" width="10" style="170" customWidth="1"/>
    <col min="8470" max="8704" width="9.140625" style="170"/>
    <col min="8705" max="8705" width="5.28515625" style="170" customWidth="1"/>
    <col min="8706" max="8706" width="17.85546875" style="170" customWidth="1"/>
    <col min="8707" max="8707" width="8.28515625" style="170" customWidth="1"/>
    <col min="8708" max="8708" width="9.85546875" style="170" customWidth="1"/>
    <col min="8709" max="8709" width="8.7109375" style="170" customWidth="1"/>
    <col min="8710" max="8710" width="9.7109375" style="170" customWidth="1"/>
    <col min="8711" max="8711" width="9" style="170" customWidth="1"/>
    <col min="8712" max="8712" width="10.28515625" style="170" customWidth="1"/>
    <col min="8713" max="8713" width="8.140625" style="170" customWidth="1"/>
    <col min="8714" max="8714" width="10.7109375" style="170" customWidth="1"/>
    <col min="8715" max="8715" width="8.7109375" style="170" customWidth="1"/>
    <col min="8716" max="8716" width="9" style="170" customWidth="1"/>
    <col min="8717" max="8717" width="8.7109375" style="170" customWidth="1"/>
    <col min="8718" max="8718" width="10.140625" style="170" customWidth="1"/>
    <col min="8719" max="8719" width="8.28515625" style="170" customWidth="1"/>
    <col min="8720" max="8720" width="12.28515625" style="170" customWidth="1"/>
    <col min="8721" max="8721" width="10.28515625" style="170" customWidth="1"/>
    <col min="8722" max="8724" width="9.140625" style="170"/>
    <col min="8725" max="8725" width="10" style="170" customWidth="1"/>
    <col min="8726" max="8960" width="9.140625" style="170"/>
    <col min="8961" max="8961" width="5.28515625" style="170" customWidth="1"/>
    <col min="8962" max="8962" width="17.85546875" style="170" customWidth="1"/>
    <col min="8963" max="8963" width="8.28515625" style="170" customWidth="1"/>
    <col min="8964" max="8964" width="9.85546875" style="170" customWidth="1"/>
    <col min="8965" max="8965" width="8.7109375" style="170" customWidth="1"/>
    <col min="8966" max="8966" width="9.7109375" style="170" customWidth="1"/>
    <col min="8967" max="8967" width="9" style="170" customWidth="1"/>
    <col min="8968" max="8968" width="10.28515625" style="170" customWidth="1"/>
    <col min="8969" max="8969" width="8.140625" style="170" customWidth="1"/>
    <col min="8970" max="8970" width="10.7109375" style="170" customWidth="1"/>
    <col min="8971" max="8971" width="8.7109375" style="170" customWidth="1"/>
    <col min="8972" max="8972" width="9" style="170" customWidth="1"/>
    <col min="8973" max="8973" width="8.7109375" style="170" customWidth="1"/>
    <col min="8974" max="8974" width="10.140625" style="170" customWidth="1"/>
    <col min="8975" max="8975" width="8.28515625" style="170" customWidth="1"/>
    <col min="8976" max="8976" width="12.28515625" style="170" customWidth="1"/>
    <col min="8977" max="8977" width="10.28515625" style="170" customWidth="1"/>
    <col min="8978" max="8980" width="9.140625" style="170"/>
    <col min="8981" max="8981" width="10" style="170" customWidth="1"/>
    <col min="8982" max="9216" width="9.140625" style="170"/>
    <col min="9217" max="9217" width="5.28515625" style="170" customWidth="1"/>
    <col min="9218" max="9218" width="17.85546875" style="170" customWidth="1"/>
    <col min="9219" max="9219" width="8.28515625" style="170" customWidth="1"/>
    <col min="9220" max="9220" width="9.85546875" style="170" customWidth="1"/>
    <col min="9221" max="9221" width="8.7109375" style="170" customWidth="1"/>
    <col min="9222" max="9222" width="9.7109375" style="170" customWidth="1"/>
    <col min="9223" max="9223" width="9" style="170" customWidth="1"/>
    <col min="9224" max="9224" width="10.28515625" style="170" customWidth="1"/>
    <col min="9225" max="9225" width="8.140625" style="170" customWidth="1"/>
    <col min="9226" max="9226" width="10.7109375" style="170" customWidth="1"/>
    <col min="9227" max="9227" width="8.7109375" style="170" customWidth="1"/>
    <col min="9228" max="9228" width="9" style="170" customWidth="1"/>
    <col min="9229" max="9229" width="8.7109375" style="170" customWidth="1"/>
    <col min="9230" max="9230" width="10.140625" style="170" customWidth="1"/>
    <col min="9231" max="9231" width="8.28515625" style="170" customWidth="1"/>
    <col min="9232" max="9232" width="12.28515625" style="170" customWidth="1"/>
    <col min="9233" max="9233" width="10.28515625" style="170" customWidth="1"/>
    <col min="9234" max="9236" width="9.140625" style="170"/>
    <col min="9237" max="9237" width="10" style="170" customWidth="1"/>
    <col min="9238" max="9472" width="9.140625" style="170"/>
    <col min="9473" max="9473" width="5.28515625" style="170" customWidth="1"/>
    <col min="9474" max="9474" width="17.85546875" style="170" customWidth="1"/>
    <col min="9475" max="9475" width="8.28515625" style="170" customWidth="1"/>
    <col min="9476" max="9476" width="9.85546875" style="170" customWidth="1"/>
    <col min="9477" max="9477" width="8.7109375" style="170" customWidth="1"/>
    <col min="9478" max="9478" width="9.7109375" style="170" customWidth="1"/>
    <col min="9479" max="9479" width="9" style="170" customWidth="1"/>
    <col min="9480" max="9480" width="10.28515625" style="170" customWidth="1"/>
    <col min="9481" max="9481" width="8.140625" style="170" customWidth="1"/>
    <col min="9482" max="9482" width="10.7109375" style="170" customWidth="1"/>
    <col min="9483" max="9483" width="8.7109375" style="170" customWidth="1"/>
    <col min="9484" max="9484" width="9" style="170" customWidth="1"/>
    <col min="9485" max="9485" width="8.7109375" style="170" customWidth="1"/>
    <col min="9486" max="9486" width="10.140625" style="170" customWidth="1"/>
    <col min="9487" max="9487" width="8.28515625" style="170" customWidth="1"/>
    <col min="9488" max="9488" width="12.28515625" style="170" customWidth="1"/>
    <col min="9489" max="9489" width="10.28515625" style="170" customWidth="1"/>
    <col min="9490" max="9492" width="9.140625" style="170"/>
    <col min="9493" max="9493" width="10" style="170" customWidth="1"/>
    <col min="9494" max="9728" width="9.140625" style="170"/>
    <col min="9729" max="9729" width="5.28515625" style="170" customWidth="1"/>
    <col min="9730" max="9730" width="17.85546875" style="170" customWidth="1"/>
    <col min="9731" max="9731" width="8.28515625" style="170" customWidth="1"/>
    <col min="9732" max="9732" width="9.85546875" style="170" customWidth="1"/>
    <col min="9733" max="9733" width="8.7109375" style="170" customWidth="1"/>
    <col min="9734" max="9734" width="9.7109375" style="170" customWidth="1"/>
    <col min="9735" max="9735" width="9" style="170" customWidth="1"/>
    <col min="9736" max="9736" width="10.28515625" style="170" customWidth="1"/>
    <col min="9737" max="9737" width="8.140625" style="170" customWidth="1"/>
    <col min="9738" max="9738" width="10.7109375" style="170" customWidth="1"/>
    <col min="9739" max="9739" width="8.7109375" style="170" customWidth="1"/>
    <col min="9740" max="9740" width="9" style="170" customWidth="1"/>
    <col min="9741" max="9741" width="8.7109375" style="170" customWidth="1"/>
    <col min="9742" max="9742" width="10.140625" style="170" customWidth="1"/>
    <col min="9743" max="9743" width="8.28515625" style="170" customWidth="1"/>
    <col min="9744" max="9744" width="12.28515625" style="170" customWidth="1"/>
    <col min="9745" max="9745" width="10.28515625" style="170" customWidth="1"/>
    <col min="9746" max="9748" width="9.140625" style="170"/>
    <col min="9749" max="9749" width="10" style="170" customWidth="1"/>
    <col min="9750" max="9984" width="9.140625" style="170"/>
    <col min="9985" max="9985" width="5.28515625" style="170" customWidth="1"/>
    <col min="9986" max="9986" width="17.85546875" style="170" customWidth="1"/>
    <col min="9987" max="9987" width="8.28515625" style="170" customWidth="1"/>
    <col min="9988" max="9988" width="9.85546875" style="170" customWidth="1"/>
    <col min="9989" max="9989" width="8.7109375" style="170" customWidth="1"/>
    <col min="9990" max="9990" width="9.7109375" style="170" customWidth="1"/>
    <col min="9991" max="9991" width="9" style="170" customWidth="1"/>
    <col min="9992" max="9992" width="10.28515625" style="170" customWidth="1"/>
    <col min="9993" max="9993" width="8.140625" style="170" customWidth="1"/>
    <col min="9994" max="9994" width="10.7109375" style="170" customWidth="1"/>
    <col min="9995" max="9995" width="8.7109375" style="170" customWidth="1"/>
    <col min="9996" max="9996" width="9" style="170" customWidth="1"/>
    <col min="9997" max="9997" width="8.7109375" style="170" customWidth="1"/>
    <col min="9998" max="9998" width="10.140625" style="170" customWidth="1"/>
    <col min="9999" max="9999" width="8.28515625" style="170" customWidth="1"/>
    <col min="10000" max="10000" width="12.28515625" style="170" customWidth="1"/>
    <col min="10001" max="10001" width="10.28515625" style="170" customWidth="1"/>
    <col min="10002" max="10004" width="9.140625" style="170"/>
    <col min="10005" max="10005" width="10" style="170" customWidth="1"/>
    <col min="10006" max="10240" width="9.140625" style="170"/>
    <col min="10241" max="10241" width="5.28515625" style="170" customWidth="1"/>
    <col min="10242" max="10242" width="17.85546875" style="170" customWidth="1"/>
    <col min="10243" max="10243" width="8.28515625" style="170" customWidth="1"/>
    <col min="10244" max="10244" width="9.85546875" style="170" customWidth="1"/>
    <col min="10245" max="10245" width="8.7109375" style="170" customWidth="1"/>
    <col min="10246" max="10246" width="9.7109375" style="170" customWidth="1"/>
    <col min="10247" max="10247" width="9" style="170" customWidth="1"/>
    <col min="10248" max="10248" width="10.28515625" style="170" customWidth="1"/>
    <col min="10249" max="10249" width="8.140625" style="170" customWidth="1"/>
    <col min="10250" max="10250" width="10.7109375" style="170" customWidth="1"/>
    <col min="10251" max="10251" width="8.7109375" style="170" customWidth="1"/>
    <col min="10252" max="10252" width="9" style="170" customWidth="1"/>
    <col min="10253" max="10253" width="8.7109375" style="170" customWidth="1"/>
    <col min="10254" max="10254" width="10.140625" style="170" customWidth="1"/>
    <col min="10255" max="10255" width="8.28515625" style="170" customWidth="1"/>
    <col min="10256" max="10256" width="12.28515625" style="170" customWidth="1"/>
    <col min="10257" max="10257" width="10.28515625" style="170" customWidth="1"/>
    <col min="10258" max="10260" width="9.140625" style="170"/>
    <col min="10261" max="10261" width="10" style="170" customWidth="1"/>
    <col min="10262" max="10496" width="9.140625" style="170"/>
    <col min="10497" max="10497" width="5.28515625" style="170" customWidth="1"/>
    <col min="10498" max="10498" width="17.85546875" style="170" customWidth="1"/>
    <col min="10499" max="10499" width="8.28515625" style="170" customWidth="1"/>
    <col min="10500" max="10500" width="9.85546875" style="170" customWidth="1"/>
    <col min="10501" max="10501" width="8.7109375" style="170" customWidth="1"/>
    <col min="10502" max="10502" width="9.7109375" style="170" customWidth="1"/>
    <col min="10503" max="10503" width="9" style="170" customWidth="1"/>
    <col min="10504" max="10504" width="10.28515625" style="170" customWidth="1"/>
    <col min="10505" max="10505" width="8.140625" style="170" customWidth="1"/>
    <col min="10506" max="10506" width="10.7109375" style="170" customWidth="1"/>
    <col min="10507" max="10507" width="8.7109375" style="170" customWidth="1"/>
    <col min="10508" max="10508" width="9" style="170" customWidth="1"/>
    <col min="10509" max="10509" width="8.7109375" style="170" customWidth="1"/>
    <col min="10510" max="10510" width="10.140625" style="170" customWidth="1"/>
    <col min="10511" max="10511" width="8.28515625" style="170" customWidth="1"/>
    <col min="10512" max="10512" width="12.28515625" style="170" customWidth="1"/>
    <col min="10513" max="10513" width="10.28515625" style="170" customWidth="1"/>
    <col min="10514" max="10516" width="9.140625" style="170"/>
    <col min="10517" max="10517" width="10" style="170" customWidth="1"/>
    <col min="10518" max="10752" width="9.140625" style="170"/>
    <col min="10753" max="10753" width="5.28515625" style="170" customWidth="1"/>
    <col min="10754" max="10754" width="17.85546875" style="170" customWidth="1"/>
    <col min="10755" max="10755" width="8.28515625" style="170" customWidth="1"/>
    <col min="10756" max="10756" width="9.85546875" style="170" customWidth="1"/>
    <col min="10757" max="10757" width="8.7109375" style="170" customWidth="1"/>
    <col min="10758" max="10758" width="9.7109375" style="170" customWidth="1"/>
    <col min="10759" max="10759" width="9" style="170" customWidth="1"/>
    <col min="10760" max="10760" width="10.28515625" style="170" customWidth="1"/>
    <col min="10761" max="10761" width="8.140625" style="170" customWidth="1"/>
    <col min="10762" max="10762" width="10.7109375" style="170" customWidth="1"/>
    <col min="10763" max="10763" width="8.7109375" style="170" customWidth="1"/>
    <col min="10764" max="10764" width="9" style="170" customWidth="1"/>
    <col min="10765" max="10765" width="8.7109375" style="170" customWidth="1"/>
    <col min="10766" max="10766" width="10.140625" style="170" customWidth="1"/>
    <col min="10767" max="10767" width="8.28515625" style="170" customWidth="1"/>
    <col min="10768" max="10768" width="12.28515625" style="170" customWidth="1"/>
    <col min="10769" max="10769" width="10.28515625" style="170" customWidth="1"/>
    <col min="10770" max="10772" width="9.140625" style="170"/>
    <col min="10773" max="10773" width="10" style="170" customWidth="1"/>
    <col min="10774" max="11008" width="9.140625" style="170"/>
    <col min="11009" max="11009" width="5.28515625" style="170" customWidth="1"/>
    <col min="11010" max="11010" width="17.85546875" style="170" customWidth="1"/>
    <col min="11011" max="11011" width="8.28515625" style="170" customWidth="1"/>
    <col min="11012" max="11012" width="9.85546875" style="170" customWidth="1"/>
    <col min="11013" max="11013" width="8.7109375" style="170" customWidth="1"/>
    <col min="11014" max="11014" width="9.7109375" style="170" customWidth="1"/>
    <col min="11015" max="11015" width="9" style="170" customWidth="1"/>
    <col min="11016" max="11016" width="10.28515625" style="170" customWidth="1"/>
    <col min="11017" max="11017" width="8.140625" style="170" customWidth="1"/>
    <col min="11018" max="11018" width="10.7109375" style="170" customWidth="1"/>
    <col min="11019" max="11019" width="8.7109375" style="170" customWidth="1"/>
    <col min="11020" max="11020" width="9" style="170" customWidth="1"/>
    <col min="11021" max="11021" width="8.7109375" style="170" customWidth="1"/>
    <col min="11022" max="11022" width="10.140625" style="170" customWidth="1"/>
    <col min="11023" max="11023" width="8.28515625" style="170" customWidth="1"/>
    <col min="11024" max="11024" width="12.28515625" style="170" customWidth="1"/>
    <col min="11025" max="11025" width="10.28515625" style="170" customWidth="1"/>
    <col min="11026" max="11028" width="9.140625" style="170"/>
    <col min="11029" max="11029" width="10" style="170" customWidth="1"/>
    <col min="11030" max="11264" width="9.140625" style="170"/>
    <col min="11265" max="11265" width="5.28515625" style="170" customWidth="1"/>
    <col min="11266" max="11266" width="17.85546875" style="170" customWidth="1"/>
    <col min="11267" max="11267" width="8.28515625" style="170" customWidth="1"/>
    <col min="11268" max="11268" width="9.85546875" style="170" customWidth="1"/>
    <col min="11269" max="11269" width="8.7109375" style="170" customWidth="1"/>
    <col min="11270" max="11270" width="9.7109375" style="170" customWidth="1"/>
    <col min="11271" max="11271" width="9" style="170" customWidth="1"/>
    <col min="11272" max="11272" width="10.28515625" style="170" customWidth="1"/>
    <col min="11273" max="11273" width="8.140625" style="170" customWidth="1"/>
    <col min="11274" max="11274" width="10.7109375" style="170" customWidth="1"/>
    <col min="11275" max="11275" width="8.7109375" style="170" customWidth="1"/>
    <col min="11276" max="11276" width="9" style="170" customWidth="1"/>
    <col min="11277" max="11277" width="8.7109375" style="170" customWidth="1"/>
    <col min="11278" max="11278" width="10.140625" style="170" customWidth="1"/>
    <col min="11279" max="11279" width="8.28515625" style="170" customWidth="1"/>
    <col min="11280" max="11280" width="12.28515625" style="170" customWidth="1"/>
    <col min="11281" max="11281" width="10.28515625" style="170" customWidth="1"/>
    <col min="11282" max="11284" width="9.140625" style="170"/>
    <col min="11285" max="11285" width="10" style="170" customWidth="1"/>
    <col min="11286" max="11520" width="9.140625" style="170"/>
    <col min="11521" max="11521" width="5.28515625" style="170" customWidth="1"/>
    <col min="11522" max="11522" width="17.85546875" style="170" customWidth="1"/>
    <col min="11523" max="11523" width="8.28515625" style="170" customWidth="1"/>
    <col min="11524" max="11524" width="9.85546875" style="170" customWidth="1"/>
    <col min="11525" max="11525" width="8.7109375" style="170" customWidth="1"/>
    <col min="11526" max="11526" width="9.7109375" style="170" customWidth="1"/>
    <col min="11527" max="11527" width="9" style="170" customWidth="1"/>
    <col min="11528" max="11528" width="10.28515625" style="170" customWidth="1"/>
    <col min="11529" max="11529" width="8.140625" style="170" customWidth="1"/>
    <col min="11530" max="11530" width="10.7109375" style="170" customWidth="1"/>
    <col min="11531" max="11531" width="8.7109375" style="170" customWidth="1"/>
    <col min="11532" max="11532" width="9" style="170" customWidth="1"/>
    <col min="11533" max="11533" width="8.7109375" style="170" customWidth="1"/>
    <col min="11534" max="11534" width="10.140625" style="170" customWidth="1"/>
    <col min="11535" max="11535" width="8.28515625" style="170" customWidth="1"/>
    <col min="11536" max="11536" width="12.28515625" style="170" customWidth="1"/>
    <col min="11537" max="11537" width="10.28515625" style="170" customWidth="1"/>
    <col min="11538" max="11540" width="9.140625" style="170"/>
    <col min="11541" max="11541" width="10" style="170" customWidth="1"/>
    <col min="11542" max="11776" width="9.140625" style="170"/>
    <col min="11777" max="11777" width="5.28515625" style="170" customWidth="1"/>
    <col min="11778" max="11778" width="17.85546875" style="170" customWidth="1"/>
    <col min="11779" max="11779" width="8.28515625" style="170" customWidth="1"/>
    <col min="11780" max="11780" width="9.85546875" style="170" customWidth="1"/>
    <col min="11781" max="11781" width="8.7109375" style="170" customWidth="1"/>
    <col min="11782" max="11782" width="9.7109375" style="170" customWidth="1"/>
    <col min="11783" max="11783" width="9" style="170" customWidth="1"/>
    <col min="11784" max="11784" width="10.28515625" style="170" customWidth="1"/>
    <col min="11785" max="11785" width="8.140625" style="170" customWidth="1"/>
    <col min="11786" max="11786" width="10.7109375" style="170" customWidth="1"/>
    <col min="11787" max="11787" width="8.7109375" style="170" customWidth="1"/>
    <col min="11788" max="11788" width="9" style="170" customWidth="1"/>
    <col min="11789" max="11789" width="8.7109375" style="170" customWidth="1"/>
    <col min="11790" max="11790" width="10.140625" style="170" customWidth="1"/>
    <col min="11791" max="11791" width="8.28515625" style="170" customWidth="1"/>
    <col min="11792" max="11792" width="12.28515625" style="170" customWidth="1"/>
    <col min="11793" max="11793" width="10.28515625" style="170" customWidth="1"/>
    <col min="11794" max="11796" width="9.140625" style="170"/>
    <col min="11797" max="11797" width="10" style="170" customWidth="1"/>
    <col min="11798" max="12032" width="9.140625" style="170"/>
    <col min="12033" max="12033" width="5.28515625" style="170" customWidth="1"/>
    <col min="12034" max="12034" width="17.85546875" style="170" customWidth="1"/>
    <col min="12035" max="12035" width="8.28515625" style="170" customWidth="1"/>
    <col min="12036" max="12036" width="9.85546875" style="170" customWidth="1"/>
    <col min="12037" max="12037" width="8.7109375" style="170" customWidth="1"/>
    <col min="12038" max="12038" width="9.7109375" style="170" customWidth="1"/>
    <col min="12039" max="12039" width="9" style="170" customWidth="1"/>
    <col min="12040" max="12040" width="10.28515625" style="170" customWidth="1"/>
    <col min="12041" max="12041" width="8.140625" style="170" customWidth="1"/>
    <col min="12042" max="12042" width="10.7109375" style="170" customWidth="1"/>
    <col min="12043" max="12043" width="8.7109375" style="170" customWidth="1"/>
    <col min="12044" max="12044" width="9" style="170" customWidth="1"/>
    <col min="12045" max="12045" width="8.7109375" style="170" customWidth="1"/>
    <col min="12046" max="12046" width="10.140625" style="170" customWidth="1"/>
    <col min="12047" max="12047" width="8.28515625" style="170" customWidth="1"/>
    <col min="12048" max="12048" width="12.28515625" style="170" customWidth="1"/>
    <col min="12049" max="12049" width="10.28515625" style="170" customWidth="1"/>
    <col min="12050" max="12052" width="9.140625" style="170"/>
    <col min="12053" max="12053" width="10" style="170" customWidth="1"/>
    <col min="12054" max="12288" width="9.140625" style="170"/>
    <col min="12289" max="12289" width="5.28515625" style="170" customWidth="1"/>
    <col min="12290" max="12290" width="17.85546875" style="170" customWidth="1"/>
    <col min="12291" max="12291" width="8.28515625" style="170" customWidth="1"/>
    <col min="12292" max="12292" width="9.85546875" style="170" customWidth="1"/>
    <col min="12293" max="12293" width="8.7109375" style="170" customWidth="1"/>
    <col min="12294" max="12294" width="9.7109375" style="170" customWidth="1"/>
    <col min="12295" max="12295" width="9" style="170" customWidth="1"/>
    <col min="12296" max="12296" width="10.28515625" style="170" customWidth="1"/>
    <col min="12297" max="12297" width="8.140625" style="170" customWidth="1"/>
    <col min="12298" max="12298" width="10.7109375" style="170" customWidth="1"/>
    <col min="12299" max="12299" width="8.7109375" style="170" customWidth="1"/>
    <col min="12300" max="12300" width="9" style="170" customWidth="1"/>
    <col min="12301" max="12301" width="8.7109375" style="170" customWidth="1"/>
    <col min="12302" max="12302" width="10.140625" style="170" customWidth="1"/>
    <col min="12303" max="12303" width="8.28515625" style="170" customWidth="1"/>
    <col min="12304" max="12304" width="12.28515625" style="170" customWidth="1"/>
    <col min="12305" max="12305" width="10.28515625" style="170" customWidth="1"/>
    <col min="12306" max="12308" width="9.140625" style="170"/>
    <col min="12309" max="12309" width="10" style="170" customWidth="1"/>
    <col min="12310" max="12544" width="9.140625" style="170"/>
    <col min="12545" max="12545" width="5.28515625" style="170" customWidth="1"/>
    <col min="12546" max="12546" width="17.85546875" style="170" customWidth="1"/>
    <col min="12547" max="12547" width="8.28515625" style="170" customWidth="1"/>
    <col min="12548" max="12548" width="9.85546875" style="170" customWidth="1"/>
    <col min="12549" max="12549" width="8.7109375" style="170" customWidth="1"/>
    <col min="12550" max="12550" width="9.7109375" style="170" customWidth="1"/>
    <col min="12551" max="12551" width="9" style="170" customWidth="1"/>
    <col min="12552" max="12552" width="10.28515625" style="170" customWidth="1"/>
    <col min="12553" max="12553" width="8.140625" style="170" customWidth="1"/>
    <col min="12554" max="12554" width="10.7109375" style="170" customWidth="1"/>
    <col min="12555" max="12555" width="8.7109375" style="170" customWidth="1"/>
    <col min="12556" max="12556" width="9" style="170" customWidth="1"/>
    <col min="12557" max="12557" width="8.7109375" style="170" customWidth="1"/>
    <col min="12558" max="12558" width="10.140625" style="170" customWidth="1"/>
    <col min="12559" max="12559" width="8.28515625" style="170" customWidth="1"/>
    <col min="12560" max="12560" width="12.28515625" style="170" customWidth="1"/>
    <col min="12561" max="12561" width="10.28515625" style="170" customWidth="1"/>
    <col min="12562" max="12564" width="9.140625" style="170"/>
    <col min="12565" max="12565" width="10" style="170" customWidth="1"/>
    <col min="12566" max="12800" width="9.140625" style="170"/>
    <col min="12801" max="12801" width="5.28515625" style="170" customWidth="1"/>
    <col min="12802" max="12802" width="17.85546875" style="170" customWidth="1"/>
    <col min="12803" max="12803" width="8.28515625" style="170" customWidth="1"/>
    <col min="12804" max="12804" width="9.85546875" style="170" customWidth="1"/>
    <col min="12805" max="12805" width="8.7109375" style="170" customWidth="1"/>
    <col min="12806" max="12806" width="9.7109375" style="170" customWidth="1"/>
    <col min="12807" max="12807" width="9" style="170" customWidth="1"/>
    <col min="12808" max="12808" width="10.28515625" style="170" customWidth="1"/>
    <col min="12809" max="12809" width="8.140625" style="170" customWidth="1"/>
    <col min="12810" max="12810" width="10.7109375" style="170" customWidth="1"/>
    <col min="12811" max="12811" width="8.7109375" style="170" customWidth="1"/>
    <col min="12812" max="12812" width="9" style="170" customWidth="1"/>
    <col min="12813" max="12813" width="8.7109375" style="170" customWidth="1"/>
    <col min="12814" max="12814" width="10.140625" style="170" customWidth="1"/>
    <col min="12815" max="12815" width="8.28515625" style="170" customWidth="1"/>
    <col min="12816" max="12816" width="12.28515625" style="170" customWidth="1"/>
    <col min="12817" max="12817" width="10.28515625" style="170" customWidth="1"/>
    <col min="12818" max="12820" width="9.140625" style="170"/>
    <col min="12821" max="12821" width="10" style="170" customWidth="1"/>
    <col min="12822" max="13056" width="9.140625" style="170"/>
    <col min="13057" max="13057" width="5.28515625" style="170" customWidth="1"/>
    <col min="13058" max="13058" width="17.85546875" style="170" customWidth="1"/>
    <col min="13059" max="13059" width="8.28515625" style="170" customWidth="1"/>
    <col min="13060" max="13060" width="9.85546875" style="170" customWidth="1"/>
    <col min="13061" max="13061" width="8.7109375" style="170" customWidth="1"/>
    <col min="13062" max="13062" width="9.7109375" style="170" customWidth="1"/>
    <col min="13063" max="13063" width="9" style="170" customWidth="1"/>
    <col min="13064" max="13064" width="10.28515625" style="170" customWidth="1"/>
    <col min="13065" max="13065" width="8.140625" style="170" customWidth="1"/>
    <col min="13066" max="13066" width="10.7109375" style="170" customWidth="1"/>
    <col min="13067" max="13067" width="8.7109375" style="170" customWidth="1"/>
    <col min="13068" max="13068" width="9" style="170" customWidth="1"/>
    <col min="13069" max="13069" width="8.7109375" style="170" customWidth="1"/>
    <col min="13070" max="13070" width="10.140625" style="170" customWidth="1"/>
    <col min="13071" max="13071" width="8.28515625" style="170" customWidth="1"/>
    <col min="13072" max="13072" width="12.28515625" style="170" customWidth="1"/>
    <col min="13073" max="13073" width="10.28515625" style="170" customWidth="1"/>
    <col min="13074" max="13076" width="9.140625" style="170"/>
    <col min="13077" max="13077" width="10" style="170" customWidth="1"/>
    <col min="13078" max="13312" width="9.140625" style="170"/>
    <col min="13313" max="13313" width="5.28515625" style="170" customWidth="1"/>
    <col min="13314" max="13314" width="17.85546875" style="170" customWidth="1"/>
    <col min="13315" max="13315" width="8.28515625" style="170" customWidth="1"/>
    <col min="13316" max="13316" width="9.85546875" style="170" customWidth="1"/>
    <col min="13317" max="13317" width="8.7109375" style="170" customWidth="1"/>
    <col min="13318" max="13318" width="9.7109375" style="170" customWidth="1"/>
    <col min="13319" max="13319" width="9" style="170" customWidth="1"/>
    <col min="13320" max="13320" width="10.28515625" style="170" customWidth="1"/>
    <col min="13321" max="13321" width="8.140625" style="170" customWidth="1"/>
    <col min="13322" max="13322" width="10.7109375" style="170" customWidth="1"/>
    <col min="13323" max="13323" width="8.7109375" style="170" customWidth="1"/>
    <col min="13324" max="13324" width="9" style="170" customWidth="1"/>
    <col min="13325" max="13325" width="8.7109375" style="170" customWidth="1"/>
    <col min="13326" max="13326" width="10.140625" style="170" customWidth="1"/>
    <col min="13327" max="13327" width="8.28515625" style="170" customWidth="1"/>
    <col min="13328" max="13328" width="12.28515625" style="170" customWidth="1"/>
    <col min="13329" max="13329" width="10.28515625" style="170" customWidth="1"/>
    <col min="13330" max="13332" width="9.140625" style="170"/>
    <col min="13333" max="13333" width="10" style="170" customWidth="1"/>
    <col min="13334" max="13568" width="9.140625" style="170"/>
    <col min="13569" max="13569" width="5.28515625" style="170" customWidth="1"/>
    <col min="13570" max="13570" width="17.85546875" style="170" customWidth="1"/>
    <col min="13571" max="13571" width="8.28515625" style="170" customWidth="1"/>
    <col min="13572" max="13572" width="9.85546875" style="170" customWidth="1"/>
    <col min="13573" max="13573" width="8.7109375" style="170" customWidth="1"/>
    <col min="13574" max="13574" width="9.7109375" style="170" customWidth="1"/>
    <col min="13575" max="13575" width="9" style="170" customWidth="1"/>
    <col min="13576" max="13576" width="10.28515625" style="170" customWidth="1"/>
    <col min="13577" max="13577" width="8.140625" style="170" customWidth="1"/>
    <col min="13578" max="13578" width="10.7109375" style="170" customWidth="1"/>
    <col min="13579" max="13579" width="8.7109375" style="170" customWidth="1"/>
    <col min="13580" max="13580" width="9" style="170" customWidth="1"/>
    <col min="13581" max="13581" width="8.7109375" style="170" customWidth="1"/>
    <col min="13582" max="13582" width="10.140625" style="170" customWidth="1"/>
    <col min="13583" max="13583" width="8.28515625" style="170" customWidth="1"/>
    <col min="13584" max="13584" width="12.28515625" style="170" customWidth="1"/>
    <col min="13585" max="13585" width="10.28515625" style="170" customWidth="1"/>
    <col min="13586" max="13588" width="9.140625" style="170"/>
    <col min="13589" max="13589" width="10" style="170" customWidth="1"/>
    <col min="13590" max="13824" width="9.140625" style="170"/>
    <col min="13825" max="13825" width="5.28515625" style="170" customWidth="1"/>
    <col min="13826" max="13826" width="17.85546875" style="170" customWidth="1"/>
    <col min="13827" max="13827" width="8.28515625" style="170" customWidth="1"/>
    <col min="13828" max="13828" width="9.85546875" style="170" customWidth="1"/>
    <col min="13829" max="13829" width="8.7109375" style="170" customWidth="1"/>
    <col min="13830" max="13830" width="9.7109375" style="170" customWidth="1"/>
    <col min="13831" max="13831" width="9" style="170" customWidth="1"/>
    <col min="13832" max="13832" width="10.28515625" style="170" customWidth="1"/>
    <col min="13833" max="13833" width="8.140625" style="170" customWidth="1"/>
    <col min="13834" max="13834" width="10.7109375" style="170" customWidth="1"/>
    <col min="13835" max="13835" width="8.7109375" style="170" customWidth="1"/>
    <col min="13836" max="13836" width="9" style="170" customWidth="1"/>
    <col min="13837" max="13837" width="8.7109375" style="170" customWidth="1"/>
    <col min="13838" max="13838" width="10.140625" style="170" customWidth="1"/>
    <col min="13839" max="13839" width="8.28515625" style="170" customWidth="1"/>
    <col min="13840" max="13840" width="12.28515625" style="170" customWidth="1"/>
    <col min="13841" max="13841" width="10.28515625" style="170" customWidth="1"/>
    <col min="13842" max="13844" width="9.140625" style="170"/>
    <col min="13845" max="13845" width="10" style="170" customWidth="1"/>
    <col min="13846" max="14080" width="9.140625" style="170"/>
    <col min="14081" max="14081" width="5.28515625" style="170" customWidth="1"/>
    <col min="14082" max="14082" width="17.85546875" style="170" customWidth="1"/>
    <col min="14083" max="14083" width="8.28515625" style="170" customWidth="1"/>
    <col min="14084" max="14084" width="9.85546875" style="170" customWidth="1"/>
    <col min="14085" max="14085" width="8.7109375" style="170" customWidth="1"/>
    <col min="14086" max="14086" width="9.7109375" style="170" customWidth="1"/>
    <col min="14087" max="14087" width="9" style="170" customWidth="1"/>
    <col min="14088" max="14088" width="10.28515625" style="170" customWidth="1"/>
    <col min="14089" max="14089" width="8.140625" style="170" customWidth="1"/>
    <col min="14090" max="14090" width="10.7109375" style="170" customWidth="1"/>
    <col min="14091" max="14091" width="8.7109375" style="170" customWidth="1"/>
    <col min="14092" max="14092" width="9" style="170" customWidth="1"/>
    <col min="14093" max="14093" width="8.7109375" style="170" customWidth="1"/>
    <col min="14094" max="14094" width="10.140625" style="170" customWidth="1"/>
    <col min="14095" max="14095" width="8.28515625" style="170" customWidth="1"/>
    <col min="14096" max="14096" width="12.28515625" style="170" customWidth="1"/>
    <col min="14097" max="14097" width="10.28515625" style="170" customWidth="1"/>
    <col min="14098" max="14100" width="9.140625" style="170"/>
    <col min="14101" max="14101" width="10" style="170" customWidth="1"/>
    <col min="14102" max="14336" width="9.140625" style="170"/>
    <col min="14337" max="14337" width="5.28515625" style="170" customWidth="1"/>
    <col min="14338" max="14338" width="17.85546875" style="170" customWidth="1"/>
    <col min="14339" max="14339" width="8.28515625" style="170" customWidth="1"/>
    <col min="14340" max="14340" width="9.85546875" style="170" customWidth="1"/>
    <col min="14341" max="14341" width="8.7109375" style="170" customWidth="1"/>
    <col min="14342" max="14342" width="9.7109375" style="170" customWidth="1"/>
    <col min="14343" max="14343" width="9" style="170" customWidth="1"/>
    <col min="14344" max="14344" width="10.28515625" style="170" customWidth="1"/>
    <col min="14345" max="14345" width="8.140625" style="170" customWidth="1"/>
    <col min="14346" max="14346" width="10.7109375" style="170" customWidth="1"/>
    <col min="14347" max="14347" width="8.7109375" style="170" customWidth="1"/>
    <col min="14348" max="14348" width="9" style="170" customWidth="1"/>
    <col min="14349" max="14349" width="8.7109375" style="170" customWidth="1"/>
    <col min="14350" max="14350" width="10.140625" style="170" customWidth="1"/>
    <col min="14351" max="14351" width="8.28515625" style="170" customWidth="1"/>
    <col min="14352" max="14352" width="12.28515625" style="170" customWidth="1"/>
    <col min="14353" max="14353" width="10.28515625" style="170" customWidth="1"/>
    <col min="14354" max="14356" width="9.140625" style="170"/>
    <col min="14357" max="14357" width="10" style="170" customWidth="1"/>
    <col min="14358" max="14592" width="9.140625" style="170"/>
    <col min="14593" max="14593" width="5.28515625" style="170" customWidth="1"/>
    <col min="14594" max="14594" width="17.85546875" style="170" customWidth="1"/>
    <col min="14595" max="14595" width="8.28515625" style="170" customWidth="1"/>
    <col min="14596" max="14596" width="9.85546875" style="170" customWidth="1"/>
    <col min="14597" max="14597" width="8.7109375" style="170" customWidth="1"/>
    <col min="14598" max="14598" width="9.7109375" style="170" customWidth="1"/>
    <col min="14599" max="14599" width="9" style="170" customWidth="1"/>
    <col min="14600" max="14600" width="10.28515625" style="170" customWidth="1"/>
    <col min="14601" max="14601" width="8.140625" style="170" customWidth="1"/>
    <col min="14602" max="14602" width="10.7109375" style="170" customWidth="1"/>
    <col min="14603" max="14603" width="8.7109375" style="170" customWidth="1"/>
    <col min="14604" max="14604" width="9" style="170" customWidth="1"/>
    <col min="14605" max="14605" width="8.7109375" style="170" customWidth="1"/>
    <col min="14606" max="14606" width="10.140625" style="170" customWidth="1"/>
    <col min="14607" max="14607" width="8.28515625" style="170" customWidth="1"/>
    <col min="14608" max="14608" width="12.28515625" style="170" customWidth="1"/>
    <col min="14609" max="14609" width="10.28515625" style="170" customWidth="1"/>
    <col min="14610" max="14612" width="9.140625" style="170"/>
    <col min="14613" max="14613" width="10" style="170" customWidth="1"/>
    <col min="14614" max="14848" width="9.140625" style="170"/>
    <col min="14849" max="14849" width="5.28515625" style="170" customWidth="1"/>
    <col min="14850" max="14850" width="17.85546875" style="170" customWidth="1"/>
    <col min="14851" max="14851" width="8.28515625" style="170" customWidth="1"/>
    <col min="14852" max="14852" width="9.85546875" style="170" customWidth="1"/>
    <col min="14853" max="14853" width="8.7109375" style="170" customWidth="1"/>
    <col min="14854" max="14854" width="9.7109375" style="170" customWidth="1"/>
    <col min="14855" max="14855" width="9" style="170" customWidth="1"/>
    <col min="14856" max="14856" width="10.28515625" style="170" customWidth="1"/>
    <col min="14857" max="14857" width="8.140625" style="170" customWidth="1"/>
    <col min="14858" max="14858" width="10.7109375" style="170" customWidth="1"/>
    <col min="14859" max="14859" width="8.7109375" style="170" customWidth="1"/>
    <col min="14860" max="14860" width="9" style="170" customWidth="1"/>
    <col min="14861" max="14861" width="8.7109375" style="170" customWidth="1"/>
    <col min="14862" max="14862" width="10.140625" style="170" customWidth="1"/>
    <col min="14863" max="14863" width="8.28515625" style="170" customWidth="1"/>
    <col min="14864" max="14864" width="12.28515625" style="170" customWidth="1"/>
    <col min="14865" max="14865" width="10.28515625" style="170" customWidth="1"/>
    <col min="14866" max="14868" width="9.140625" style="170"/>
    <col min="14869" max="14869" width="10" style="170" customWidth="1"/>
    <col min="14870" max="15104" width="9.140625" style="170"/>
    <col min="15105" max="15105" width="5.28515625" style="170" customWidth="1"/>
    <col min="15106" max="15106" width="17.85546875" style="170" customWidth="1"/>
    <col min="15107" max="15107" width="8.28515625" style="170" customWidth="1"/>
    <col min="15108" max="15108" width="9.85546875" style="170" customWidth="1"/>
    <col min="15109" max="15109" width="8.7109375" style="170" customWidth="1"/>
    <col min="15110" max="15110" width="9.7109375" style="170" customWidth="1"/>
    <col min="15111" max="15111" width="9" style="170" customWidth="1"/>
    <col min="15112" max="15112" width="10.28515625" style="170" customWidth="1"/>
    <col min="15113" max="15113" width="8.140625" style="170" customWidth="1"/>
    <col min="15114" max="15114" width="10.7109375" style="170" customWidth="1"/>
    <col min="15115" max="15115" width="8.7109375" style="170" customWidth="1"/>
    <col min="15116" max="15116" width="9" style="170" customWidth="1"/>
    <col min="15117" max="15117" width="8.7109375" style="170" customWidth="1"/>
    <col min="15118" max="15118" width="10.140625" style="170" customWidth="1"/>
    <col min="15119" max="15119" width="8.28515625" style="170" customWidth="1"/>
    <col min="15120" max="15120" width="12.28515625" style="170" customWidth="1"/>
    <col min="15121" max="15121" width="10.28515625" style="170" customWidth="1"/>
    <col min="15122" max="15124" width="9.140625" style="170"/>
    <col min="15125" max="15125" width="10" style="170" customWidth="1"/>
    <col min="15126" max="15360" width="9.140625" style="170"/>
    <col min="15361" max="15361" width="5.28515625" style="170" customWidth="1"/>
    <col min="15362" max="15362" width="17.85546875" style="170" customWidth="1"/>
    <col min="15363" max="15363" width="8.28515625" style="170" customWidth="1"/>
    <col min="15364" max="15364" width="9.85546875" style="170" customWidth="1"/>
    <col min="15365" max="15365" width="8.7109375" style="170" customWidth="1"/>
    <col min="15366" max="15366" width="9.7109375" style="170" customWidth="1"/>
    <col min="15367" max="15367" width="9" style="170" customWidth="1"/>
    <col min="15368" max="15368" width="10.28515625" style="170" customWidth="1"/>
    <col min="15369" max="15369" width="8.140625" style="170" customWidth="1"/>
    <col min="15370" max="15370" width="10.7109375" style="170" customWidth="1"/>
    <col min="15371" max="15371" width="8.7109375" style="170" customWidth="1"/>
    <col min="15372" max="15372" width="9" style="170" customWidth="1"/>
    <col min="15373" max="15373" width="8.7109375" style="170" customWidth="1"/>
    <col min="15374" max="15374" width="10.140625" style="170" customWidth="1"/>
    <col min="15375" max="15375" width="8.28515625" style="170" customWidth="1"/>
    <col min="15376" max="15376" width="12.28515625" style="170" customWidth="1"/>
    <col min="15377" max="15377" width="10.28515625" style="170" customWidth="1"/>
    <col min="15378" max="15380" width="9.140625" style="170"/>
    <col min="15381" max="15381" width="10" style="170" customWidth="1"/>
    <col min="15382" max="15616" width="9.140625" style="170"/>
    <col min="15617" max="15617" width="5.28515625" style="170" customWidth="1"/>
    <col min="15618" max="15618" width="17.85546875" style="170" customWidth="1"/>
    <col min="15619" max="15619" width="8.28515625" style="170" customWidth="1"/>
    <col min="15620" max="15620" width="9.85546875" style="170" customWidth="1"/>
    <col min="15621" max="15621" width="8.7109375" style="170" customWidth="1"/>
    <col min="15622" max="15622" width="9.7109375" style="170" customWidth="1"/>
    <col min="15623" max="15623" width="9" style="170" customWidth="1"/>
    <col min="15624" max="15624" width="10.28515625" style="170" customWidth="1"/>
    <col min="15625" max="15625" width="8.140625" style="170" customWidth="1"/>
    <col min="15626" max="15626" width="10.7109375" style="170" customWidth="1"/>
    <col min="15627" max="15627" width="8.7109375" style="170" customWidth="1"/>
    <col min="15628" max="15628" width="9" style="170" customWidth="1"/>
    <col min="15629" max="15629" width="8.7109375" style="170" customWidth="1"/>
    <col min="15630" max="15630" width="10.140625" style="170" customWidth="1"/>
    <col min="15631" max="15631" width="8.28515625" style="170" customWidth="1"/>
    <col min="15632" max="15632" width="12.28515625" style="170" customWidth="1"/>
    <col min="15633" max="15633" width="10.28515625" style="170" customWidth="1"/>
    <col min="15634" max="15636" width="9.140625" style="170"/>
    <col min="15637" max="15637" width="10" style="170" customWidth="1"/>
    <col min="15638" max="15872" width="9.140625" style="170"/>
    <col min="15873" max="15873" width="5.28515625" style="170" customWidth="1"/>
    <col min="15874" max="15874" width="17.85546875" style="170" customWidth="1"/>
    <col min="15875" max="15875" width="8.28515625" style="170" customWidth="1"/>
    <col min="15876" max="15876" width="9.85546875" style="170" customWidth="1"/>
    <col min="15877" max="15877" width="8.7109375" style="170" customWidth="1"/>
    <col min="15878" max="15878" width="9.7109375" style="170" customWidth="1"/>
    <col min="15879" max="15879" width="9" style="170" customWidth="1"/>
    <col min="15880" max="15880" width="10.28515625" style="170" customWidth="1"/>
    <col min="15881" max="15881" width="8.140625" style="170" customWidth="1"/>
    <col min="15882" max="15882" width="10.7109375" style="170" customWidth="1"/>
    <col min="15883" max="15883" width="8.7109375" style="170" customWidth="1"/>
    <col min="15884" max="15884" width="9" style="170" customWidth="1"/>
    <col min="15885" max="15885" width="8.7109375" style="170" customWidth="1"/>
    <col min="15886" max="15886" width="10.140625" style="170" customWidth="1"/>
    <col min="15887" max="15887" width="8.28515625" style="170" customWidth="1"/>
    <col min="15888" max="15888" width="12.28515625" style="170" customWidth="1"/>
    <col min="15889" max="15889" width="10.28515625" style="170" customWidth="1"/>
    <col min="15890" max="15892" width="9.140625" style="170"/>
    <col min="15893" max="15893" width="10" style="170" customWidth="1"/>
    <col min="15894" max="16128" width="9.140625" style="170"/>
    <col min="16129" max="16129" width="5.28515625" style="170" customWidth="1"/>
    <col min="16130" max="16130" width="17.85546875" style="170" customWidth="1"/>
    <col min="16131" max="16131" width="8.28515625" style="170" customWidth="1"/>
    <col min="16132" max="16132" width="9.85546875" style="170" customWidth="1"/>
    <col min="16133" max="16133" width="8.7109375" style="170" customWidth="1"/>
    <col min="16134" max="16134" width="9.7109375" style="170" customWidth="1"/>
    <col min="16135" max="16135" width="9" style="170" customWidth="1"/>
    <col min="16136" max="16136" width="10.28515625" style="170" customWidth="1"/>
    <col min="16137" max="16137" width="8.140625" style="170" customWidth="1"/>
    <col min="16138" max="16138" width="10.7109375" style="170" customWidth="1"/>
    <col min="16139" max="16139" width="8.7109375" style="170" customWidth="1"/>
    <col min="16140" max="16140" width="9" style="170" customWidth="1"/>
    <col min="16141" max="16141" width="8.7109375" style="170" customWidth="1"/>
    <col min="16142" max="16142" width="10.140625" style="170" customWidth="1"/>
    <col min="16143" max="16143" width="8.28515625" style="170" customWidth="1"/>
    <col min="16144" max="16144" width="12.28515625" style="170" customWidth="1"/>
    <col min="16145" max="16145" width="10.28515625" style="170" customWidth="1"/>
    <col min="16146" max="16148" width="9.140625" style="170"/>
    <col min="16149" max="16149" width="10" style="170" customWidth="1"/>
    <col min="16150" max="16384" width="9.140625" style="170"/>
  </cols>
  <sheetData>
    <row r="1" spans="1:23">
      <c r="A1" s="224" t="s">
        <v>335</v>
      </c>
      <c r="B1" s="224"/>
      <c r="U1" s="750" t="s">
        <v>501</v>
      </c>
      <c r="V1" s="750"/>
    </row>
    <row r="2" spans="1:23" ht="18" customHeight="1">
      <c r="A2" s="224"/>
      <c r="B2" s="224"/>
      <c r="H2" s="269"/>
      <c r="I2" s="269"/>
      <c r="J2" s="269"/>
      <c r="K2" s="269"/>
    </row>
    <row r="3" spans="1:23" ht="18">
      <c r="A3" s="224"/>
      <c r="B3" s="224"/>
      <c r="G3" s="269"/>
      <c r="H3" s="269"/>
      <c r="I3" s="269"/>
      <c r="J3" s="269"/>
      <c r="K3" s="269"/>
    </row>
    <row r="4" spans="1:23" ht="42.6" customHeight="1">
      <c r="A4" s="751" t="s">
        <v>453</v>
      </c>
      <c r="B4" s="752"/>
      <c r="C4" s="752"/>
      <c r="D4" s="752"/>
      <c r="E4" s="752"/>
      <c r="F4" s="752"/>
      <c r="G4" s="752"/>
      <c r="H4" s="752"/>
      <c r="I4" s="752"/>
      <c r="J4" s="752"/>
      <c r="K4" s="752"/>
      <c r="L4" s="752"/>
      <c r="M4" s="752"/>
      <c r="N4" s="752"/>
      <c r="O4" s="752"/>
      <c r="P4" s="752"/>
      <c r="Q4" s="752"/>
      <c r="R4" s="752"/>
      <c r="S4" s="752"/>
      <c r="T4" s="752"/>
      <c r="U4" s="752"/>
      <c r="V4" s="752"/>
      <c r="W4" s="752"/>
    </row>
    <row r="6" spans="1:23" s="241" customFormat="1" ht="48.75" customHeight="1">
      <c r="A6" s="753" t="s">
        <v>348</v>
      </c>
      <c r="B6" s="754" t="s">
        <v>454</v>
      </c>
      <c r="C6" s="749" t="s">
        <v>455</v>
      </c>
      <c r="D6" s="749"/>
      <c r="E6" s="749"/>
      <c r="F6" s="749"/>
      <c r="G6" s="749" t="s">
        <v>502</v>
      </c>
      <c r="H6" s="749"/>
      <c r="I6" s="749"/>
      <c r="J6" s="749"/>
      <c r="K6" s="757" t="s">
        <v>456</v>
      </c>
      <c r="L6" s="758"/>
      <c r="M6" s="749" t="s">
        <v>457</v>
      </c>
      <c r="N6" s="749"/>
      <c r="O6" s="749"/>
      <c r="P6" s="749"/>
      <c r="Q6" s="761" t="s">
        <v>503</v>
      </c>
      <c r="R6" s="762"/>
      <c r="S6" s="762"/>
      <c r="T6" s="763"/>
      <c r="U6" s="767" t="s">
        <v>458</v>
      </c>
      <c r="V6" s="768"/>
      <c r="W6" s="769"/>
    </row>
    <row r="7" spans="1:23" s="241" customFormat="1" ht="50.25" customHeight="1">
      <c r="A7" s="753"/>
      <c r="B7" s="755"/>
      <c r="C7" s="749" t="s">
        <v>459</v>
      </c>
      <c r="D7" s="749"/>
      <c r="E7" s="749" t="s">
        <v>460</v>
      </c>
      <c r="F7" s="749"/>
      <c r="G7" s="749" t="s">
        <v>459</v>
      </c>
      <c r="H7" s="749"/>
      <c r="I7" s="749" t="s">
        <v>460</v>
      </c>
      <c r="J7" s="749"/>
      <c r="K7" s="759"/>
      <c r="L7" s="760"/>
      <c r="M7" s="749" t="s">
        <v>459</v>
      </c>
      <c r="N7" s="749"/>
      <c r="O7" s="749" t="s">
        <v>460</v>
      </c>
      <c r="P7" s="749"/>
      <c r="Q7" s="764"/>
      <c r="R7" s="765"/>
      <c r="S7" s="765"/>
      <c r="T7" s="766"/>
      <c r="U7" s="754" t="s">
        <v>461</v>
      </c>
      <c r="V7" s="754" t="s">
        <v>462</v>
      </c>
      <c r="W7" s="747" t="s">
        <v>504</v>
      </c>
    </row>
    <row r="8" spans="1:23" s="241" customFormat="1" ht="78.75" customHeight="1">
      <c r="A8" s="753"/>
      <c r="B8" s="756"/>
      <c r="C8" s="291" t="s">
        <v>463</v>
      </c>
      <c r="D8" s="291" t="s">
        <v>464</v>
      </c>
      <c r="E8" s="291" t="s">
        <v>463</v>
      </c>
      <c r="F8" s="291" t="s">
        <v>464</v>
      </c>
      <c r="G8" s="291" t="s">
        <v>463</v>
      </c>
      <c r="H8" s="291" t="s">
        <v>464</v>
      </c>
      <c r="I8" s="291" t="s">
        <v>463</v>
      </c>
      <c r="J8" s="291" t="s">
        <v>464</v>
      </c>
      <c r="K8" s="291" t="s">
        <v>463</v>
      </c>
      <c r="L8" s="291" t="s">
        <v>464</v>
      </c>
      <c r="M8" s="291" t="s">
        <v>463</v>
      </c>
      <c r="N8" s="291" t="s">
        <v>464</v>
      </c>
      <c r="O8" s="291" t="s">
        <v>463</v>
      </c>
      <c r="P8" s="291" t="s">
        <v>464</v>
      </c>
      <c r="Q8" s="292" t="s">
        <v>465</v>
      </c>
      <c r="R8" s="292" t="s">
        <v>466</v>
      </c>
      <c r="S8" s="292" t="s">
        <v>467</v>
      </c>
      <c r="T8" s="292" t="s">
        <v>468</v>
      </c>
      <c r="U8" s="756"/>
      <c r="V8" s="756"/>
      <c r="W8" s="748"/>
    </row>
    <row r="9" spans="1:23" ht="20.25" customHeight="1">
      <c r="A9" s="271"/>
      <c r="B9" s="272"/>
      <c r="C9" s="273" t="s">
        <v>469</v>
      </c>
      <c r="D9" s="273" t="s">
        <v>470</v>
      </c>
      <c r="E9" s="273" t="s">
        <v>471</v>
      </c>
      <c r="F9" s="273" t="s">
        <v>472</v>
      </c>
      <c r="G9" s="273" t="s">
        <v>473</v>
      </c>
      <c r="H9" s="273" t="s">
        <v>474</v>
      </c>
      <c r="I9" s="273" t="s">
        <v>475</v>
      </c>
      <c r="J9" s="273" t="s">
        <v>476</v>
      </c>
      <c r="K9" s="273" t="s">
        <v>477</v>
      </c>
      <c r="L9" s="273" t="s">
        <v>478</v>
      </c>
      <c r="M9" s="273" t="s">
        <v>479</v>
      </c>
      <c r="N9" s="273" t="s">
        <v>480</v>
      </c>
      <c r="O9" s="273" t="s">
        <v>481</v>
      </c>
      <c r="P9" s="273" t="s">
        <v>482</v>
      </c>
      <c r="Q9" s="273" t="s">
        <v>483</v>
      </c>
      <c r="R9" s="273" t="s">
        <v>484</v>
      </c>
      <c r="S9" s="273" t="s">
        <v>485</v>
      </c>
      <c r="T9" s="273" t="s">
        <v>486</v>
      </c>
      <c r="U9" s="273" t="s">
        <v>487</v>
      </c>
      <c r="V9" s="273" t="s">
        <v>488</v>
      </c>
      <c r="W9" s="273" t="s">
        <v>489</v>
      </c>
    </row>
    <row r="10" spans="1:23">
      <c r="A10" s="274">
        <v>1</v>
      </c>
      <c r="B10" s="264" t="s">
        <v>490</v>
      </c>
      <c r="C10" s="275"/>
      <c r="D10" s="275"/>
      <c r="E10" s="275"/>
      <c r="F10" s="275"/>
      <c r="G10" s="275"/>
      <c r="H10" s="275"/>
      <c r="I10" s="275"/>
      <c r="J10" s="275"/>
      <c r="K10" s="275"/>
      <c r="L10" s="275"/>
      <c r="M10" s="275"/>
      <c r="N10" s="275"/>
      <c r="O10" s="275"/>
      <c r="P10" s="275"/>
      <c r="Q10" s="275"/>
      <c r="R10" s="275"/>
      <c r="S10" s="275"/>
      <c r="T10" s="275"/>
      <c r="U10" s="276">
        <f>V10+W10</f>
        <v>0</v>
      </c>
      <c r="V10" s="276">
        <f>((C10*D10+G10*H10+M10*N10)*35%+(E10*F10+I10*J10+K10*L10+O10*P10)*25%)*1490*12</f>
        <v>0</v>
      </c>
      <c r="W10" s="277">
        <f>(Q10*1490*50%*8)+((R10*1490*70%*8)+ (R10*1490*50%*4))+((S10*1490*8)+(S10*1490*70%*4))+(T10*1490*4)</f>
        <v>0</v>
      </c>
    </row>
    <row r="11" spans="1:23">
      <c r="A11" s="274">
        <v>2</v>
      </c>
      <c r="B11" s="264" t="s">
        <v>491</v>
      </c>
      <c r="C11" s="278"/>
      <c r="D11" s="278"/>
      <c r="E11" s="278"/>
      <c r="F11" s="278"/>
      <c r="G11" s="278"/>
      <c r="H11" s="278"/>
      <c r="I11" s="278"/>
      <c r="J11" s="278"/>
      <c r="K11" s="278"/>
      <c r="L11" s="278"/>
      <c r="M11" s="278"/>
      <c r="N11" s="278"/>
      <c r="O11" s="278"/>
      <c r="P11" s="278"/>
      <c r="Q11" s="270"/>
      <c r="R11" s="264"/>
      <c r="S11" s="264"/>
      <c r="T11" s="264"/>
      <c r="U11" s="264"/>
      <c r="V11" s="276">
        <f t="shared" ref="V11:V21" si="0">((C11*D11+G11*H11+M11*N11)*35%+(E11*F11+I11*J11+K11*L11+O11*P11)*25%)*1490*12</f>
        <v>0</v>
      </c>
      <c r="W11" s="277">
        <f t="shared" ref="W11:W21" si="1">(Q11*1490*50%*8)+((R11*1490*70%*8)+ (R11*1490*50%*4))+((S11*1490*8)+(S11*1490*70%*4))</f>
        <v>0</v>
      </c>
    </row>
    <row r="12" spans="1:23">
      <c r="A12" s="274">
        <v>3</v>
      </c>
      <c r="B12" s="264" t="s">
        <v>399</v>
      </c>
      <c r="C12" s="278"/>
      <c r="D12" s="278"/>
      <c r="E12" s="278"/>
      <c r="F12" s="278"/>
      <c r="G12" s="278"/>
      <c r="H12" s="278"/>
      <c r="I12" s="278"/>
      <c r="J12" s="278"/>
      <c r="K12" s="278"/>
      <c r="L12" s="278"/>
      <c r="M12" s="278"/>
      <c r="N12" s="278"/>
      <c r="O12" s="278"/>
      <c r="P12" s="278"/>
      <c r="Q12" s="275"/>
      <c r="R12" s="264"/>
      <c r="S12" s="264"/>
      <c r="T12" s="264"/>
      <c r="U12" s="264"/>
      <c r="V12" s="276">
        <f t="shared" si="0"/>
        <v>0</v>
      </c>
      <c r="W12" s="277">
        <f t="shared" si="1"/>
        <v>0</v>
      </c>
    </row>
    <row r="13" spans="1:23" ht="18">
      <c r="A13" s="274"/>
      <c r="B13" s="264"/>
      <c r="C13" s="278"/>
      <c r="D13" s="278"/>
      <c r="E13" s="278"/>
      <c r="F13" s="278"/>
      <c r="G13" s="278"/>
      <c r="H13" s="278"/>
      <c r="I13" s="278"/>
      <c r="J13" s="278"/>
      <c r="K13" s="278"/>
      <c r="L13" s="278"/>
      <c r="M13" s="278"/>
      <c r="N13" s="278"/>
      <c r="O13" s="278"/>
      <c r="P13" s="278"/>
      <c r="Q13" s="275"/>
      <c r="R13" s="264"/>
      <c r="S13" s="264"/>
      <c r="T13" s="264"/>
      <c r="U13" s="264"/>
      <c r="V13" s="276">
        <f t="shared" si="0"/>
        <v>0</v>
      </c>
      <c r="W13" s="277">
        <f t="shared" si="1"/>
        <v>0</v>
      </c>
    </row>
    <row r="14" spans="1:23" ht="18">
      <c r="A14" s="274"/>
      <c r="B14" s="264"/>
      <c r="C14" s="278"/>
      <c r="D14" s="278"/>
      <c r="E14" s="278"/>
      <c r="F14" s="278"/>
      <c r="G14" s="278"/>
      <c r="H14" s="278"/>
      <c r="I14" s="278"/>
      <c r="J14" s="278"/>
      <c r="K14" s="278"/>
      <c r="L14" s="278"/>
      <c r="M14" s="278"/>
      <c r="N14" s="278"/>
      <c r="O14" s="278"/>
      <c r="P14" s="278"/>
      <c r="Q14" s="273"/>
      <c r="R14" s="264"/>
      <c r="S14" s="264"/>
      <c r="T14" s="264"/>
      <c r="U14" s="264"/>
      <c r="V14" s="276">
        <f t="shared" si="0"/>
        <v>0</v>
      </c>
      <c r="W14" s="277">
        <f t="shared" si="1"/>
        <v>0</v>
      </c>
    </row>
    <row r="15" spans="1:23" ht="18">
      <c r="A15" s="274"/>
      <c r="B15" s="264"/>
      <c r="C15" s="278"/>
      <c r="D15" s="278"/>
      <c r="E15" s="278"/>
      <c r="F15" s="278"/>
      <c r="G15" s="278"/>
      <c r="H15" s="278"/>
      <c r="I15" s="278"/>
      <c r="J15" s="278"/>
      <c r="K15" s="278"/>
      <c r="L15" s="278"/>
      <c r="M15" s="278"/>
      <c r="N15" s="278"/>
      <c r="O15" s="278"/>
      <c r="P15" s="278"/>
      <c r="Q15" s="276"/>
      <c r="R15" s="264"/>
      <c r="S15" s="264"/>
      <c r="T15" s="264"/>
      <c r="U15" s="264"/>
      <c r="V15" s="276">
        <f t="shared" si="0"/>
        <v>0</v>
      </c>
      <c r="W15" s="277">
        <f t="shared" si="1"/>
        <v>0</v>
      </c>
    </row>
    <row r="16" spans="1:23" ht="18">
      <c r="A16" s="274"/>
      <c r="B16" s="264"/>
      <c r="C16" s="278"/>
      <c r="D16" s="278"/>
      <c r="E16" s="278"/>
      <c r="F16" s="278"/>
      <c r="G16" s="278"/>
      <c r="H16" s="278"/>
      <c r="I16" s="278"/>
      <c r="J16" s="278"/>
      <c r="K16" s="278"/>
      <c r="L16" s="278"/>
      <c r="M16" s="278"/>
      <c r="N16" s="278"/>
      <c r="O16" s="278"/>
      <c r="P16" s="278"/>
      <c r="Q16" s="276"/>
      <c r="R16" s="264"/>
      <c r="S16" s="264"/>
      <c r="T16" s="264"/>
      <c r="U16" s="264"/>
      <c r="V16" s="276">
        <f t="shared" si="0"/>
        <v>0</v>
      </c>
      <c r="W16" s="277">
        <f t="shared" si="1"/>
        <v>0</v>
      </c>
    </row>
    <row r="17" spans="1:23" ht="18">
      <c r="A17" s="274"/>
      <c r="B17" s="264"/>
      <c r="C17" s="278"/>
      <c r="D17" s="278"/>
      <c r="E17" s="278"/>
      <c r="F17" s="278"/>
      <c r="G17" s="278"/>
      <c r="H17" s="278"/>
      <c r="I17" s="278"/>
      <c r="J17" s="278"/>
      <c r="K17" s="278"/>
      <c r="L17" s="278"/>
      <c r="M17" s="278"/>
      <c r="N17" s="278"/>
      <c r="O17" s="278"/>
      <c r="P17" s="278"/>
      <c r="Q17" s="276"/>
      <c r="R17" s="264"/>
      <c r="S17" s="264"/>
      <c r="T17" s="264"/>
      <c r="U17" s="264"/>
      <c r="V17" s="276">
        <f t="shared" si="0"/>
        <v>0</v>
      </c>
      <c r="W17" s="277">
        <f t="shared" si="1"/>
        <v>0</v>
      </c>
    </row>
    <row r="18" spans="1:23" ht="18">
      <c r="A18" s="274"/>
      <c r="B18" s="264"/>
      <c r="C18" s="278"/>
      <c r="D18" s="278"/>
      <c r="E18" s="278"/>
      <c r="F18" s="278"/>
      <c r="G18" s="278"/>
      <c r="H18" s="278"/>
      <c r="I18" s="278"/>
      <c r="J18" s="278"/>
      <c r="K18" s="278"/>
      <c r="L18" s="278"/>
      <c r="M18" s="278"/>
      <c r="N18" s="278"/>
      <c r="O18" s="278"/>
      <c r="P18" s="278"/>
      <c r="Q18" s="276"/>
      <c r="R18" s="264"/>
      <c r="S18" s="264"/>
      <c r="T18" s="264"/>
      <c r="U18" s="264"/>
      <c r="V18" s="276">
        <f t="shared" si="0"/>
        <v>0</v>
      </c>
      <c r="W18" s="277">
        <f t="shared" si="1"/>
        <v>0</v>
      </c>
    </row>
    <row r="19" spans="1:23" ht="18">
      <c r="A19" s="274"/>
      <c r="B19" s="264"/>
      <c r="C19" s="278"/>
      <c r="D19" s="278"/>
      <c r="E19" s="278"/>
      <c r="F19" s="278"/>
      <c r="G19" s="278"/>
      <c r="H19" s="278"/>
      <c r="I19" s="278"/>
      <c r="J19" s="278"/>
      <c r="K19" s="278"/>
      <c r="L19" s="278"/>
      <c r="M19" s="278"/>
      <c r="N19" s="278"/>
      <c r="O19" s="278"/>
      <c r="P19" s="278"/>
      <c r="Q19" s="276"/>
      <c r="R19" s="264"/>
      <c r="S19" s="264"/>
      <c r="T19" s="264"/>
      <c r="U19" s="264"/>
      <c r="V19" s="276">
        <f t="shared" si="0"/>
        <v>0</v>
      </c>
      <c r="W19" s="277">
        <f t="shared" si="1"/>
        <v>0</v>
      </c>
    </row>
    <row r="20" spans="1:23" ht="18">
      <c r="A20" s="274"/>
      <c r="B20" s="264"/>
      <c r="C20" s="278"/>
      <c r="D20" s="278"/>
      <c r="E20" s="278"/>
      <c r="F20" s="278"/>
      <c r="G20" s="278"/>
      <c r="H20" s="278"/>
      <c r="I20" s="278"/>
      <c r="J20" s="278"/>
      <c r="K20" s="278"/>
      <c r="L20" s="278"/>
      <c r="M20" s="278"/>
      <c r="N20" s="278"/>
      <c r="O20" s="278"/>
      <c r="P20" s="278"/>
      <c r="Q20" s="276"/>
      <c r="R20" s="264"/>
      <c r="S20" s="264"/>
      <c r="T20" s="264"/>
      <c r="U20" s="264"/>
      <c r="V20" s="276">
        <f t="shared" si="0"/>
        <v>0</v>
      </c>
      <c r="W20" s="277">
        <f t="shared" si="1"/>
        <v>0</v>
      </c>
    </row>
    <row r="21" spans="1:23" s="224" customFormat="1">
      <c r="A21" s="279"/>
      <c r="B21" s="280" t="s">
        <v>374</v>
      </c>
      <c r="C21" s="281">
        <f>SUM(C10:C20)</f>
        <v>0</v>
      </c>
      <c r="D21" s="281"/>
      <c r="E21" s="281">
        <f>SUM(E10:E20)</f>
        <v>0</v>
      </c>
      <c r="F21" s="282"/>
      <c r="G21" s="281">
        <f>SUM(G10:G20)</f>
        <v>0</v>
      </c>
      <c r="H21" s="281"/>
      <c r="I21" s="281">
        <f>SUM(I10:I20)</f>
        <v>0</v>
      </c>
      <c r="J21" s="281"/>
      <c r="K21" s="281">
        <f>SUM(K10:K20)</f>
        <v>0</v>
      </c>
      <c r="L21" s="281"/>
      <c r="M21" s="281">
        <f>SUM(M10:M20)</f>
        <v>0</v>
      </c>
      <c r="N21" s="281"/>
      <c r="O21" s="281">
        <f>SUM(O10:O20)</f>
        <v>0</v>
      </c>
      <c r="P21" s="281"/>
      <c r="Q21" s="276"/>
      <c r="R21" s="264"/>
      <c r="S21" s="264"/>
      <c r="T21" s="264"/>
      <c r="U21" s="264"/>
      <c r="V21" s="276">
        <f t="shared" si="0"/>
        <v>0</v>
      </c>
      <c r="W21" s="277">
        <f t="shared" si="1"/>
        <v>0</v>
      </c>
    </row>
    <row r="22" spans="1:23" ht="18">
      <c r="Q22" s="283"/>
    </row>
    <row r="23" spans="1:23" ht="19.5">
      <c r="A23" s="284" t="s">
        <v>492</v>
      </c>
      <c r="Q23" s="283"/>
    </row>
    <row r="24" spans="1:23" ht="19.5">
      <c r="A24" s="285" t="s">
        <v>493</v>
      </c>
      <c r="Q24" s="283"/>
    </row>
    <row r="25" spans="1:23" ht="18" customHeight="1">
      <c r="A25" s="286" t="s">
        <v>494</v>
      </c>
      <c r="Q25" s="283"/>
    </row>
    <row r="26" spans="1:23">
      <c r="A26" s="286" t="s">
        <v>495</v>
      </c>
      <c r="Q26" s="283"/>
      <c r="R26" s="224"/>
      <c r="S26" s="224"/>
      <c r="T26" s="224"/>
      <c r="U26" s="224"/>
      <c r="V26" s="224"/>
      <c r="W26" s="224"/>
    </row>
    <row r="27" spans="1:23">
      <c r="A27" s="286" t="s">
        <v>496</v>
      </c>
    </row>
    <row r="28" spans="1:23">
      <c r="A28" s="286" t="s">
        <v>497</v>
      </c>
    </row>
    <row r="29" spans="1:23">
      <c r="A29" s="287" t="s">
        <v>498</v>
      </c>
    </row>
    <row r="30" spans="1:23">
      <c r="A30" s="286" t="s">
        <v>499</v>
      </c>
    </row>
    <row r="31" spans="1:23">
      <c r="A31" s="286" t="s">
        <v>500</v>
      </c>
    </row>
    <row r="32" spans="1:23" ht="21.75" customHeight="1"/>
    <row r="33" spans="17:17" ht="21" customHeight="1"/>
    <row r="37" spans="17:17">
      <c r="Q37" s="288"/>
    </row>
    <row r="38" spans="17:17">
      <c r="Q38" s="289"/>
    </row>
    <row r="39" spans="17:17">
      <c r="Q39" s="290"/>
    </row>
  </sheetData>
  <mergeCells count="19">
    <mergeCell ref="U1:V1"/>
    <mergeCell ref="A4:W4"/>
    <mergeCell ref="A6:A8"/>
    <mergeCell ref="B6:B8"/>
    <mergeCell ref="C6:F6"/>
    <mergeCell ref="G6:J6"/>
    <mergeCell ref="K6:L7"/>
    <mergeCell ref="M6:P6"/>
    <mergeCell ref="Q6:T7"/>
    <mergeCell ref="U6:W6"/>
    <mergeCell ref="U7:U8"/>
    <mergeCell ref="V7:V8"/>
    <mergeCell ref="W7:W8"/>
    <mergeCell ref="C7:D7"/>
    <mergeCell ref="E7:F7"/>
    <mergeCell ref="G7:H7"/>
    <mergeCell ref="I7:J7"/>
    <mergeCell ref="M7:N7"/>
    <mergeCell ref="O7:P7"/>
  </mergeCells>
  <printOptions horizontalCentered="1"/>
  <pageMargins left="0.47244094488188981" right="0.31496062992125984" top="0.39370078740157483" bottom="0.31496062992125984" header="0.31496062992125984" footer="0.31496062992125984"/>
  <pageSetup paperSize="8" scale="83" orientation="landscape"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34"/>
  <sheetViews>
    <sheetView zoomScale="70" zoomScaleNormal="70" workbookViewId="0">
      <selection activeCell="U2" sqref="U2"/>
    </sheetView>
  </sheetViews>
  <sheetFormatPr defaultColWidth="9.140625" defaultRowHeight="15.75"/>
  <cols>
    <col min="1" max="1" width="4.7109375" style="513" customWidth="1"/>
    <col min="2" max="2" width="45.140625" style="516" customWidth="1"/>
    <col min="3" max="23" width="7" style="516" customWidth="1"/>
    <col min="24" max="256" width="9.140625" style="516"/>
    <col min="257" max="257" width="4.7109375" style="516" customWidth="1"/>
    <col min="258" max="258" width="45.140625" style="516" customWidth="1"/>
    <col min="259" max="279" width="7" style="516" customWidth="1"/>
    <col min="280" max="512" width="9.140625" style="516"/>
    <col min="513" max="513" width="4.7109375" style="516" customWidth="1"/>
    <col min="514" max="514" width="45.140625" style="516" customWidth="1"/>
    <col min="515" max="535" width="7" style="516" customWidth="1"/>
    <col min="536" max="768" width="9.140625" style="516"/>
    <col min="769" max="769" width="4.7109375" style="516" customWidth="1"/>
    <col min="770" max="770" width="45.140625" style="516" customWidth="1"/>
    <col min="771" max="791" width="7" style="516" customWidth="1"/>
    <col min="792" max="1024" width="9.140625" style="516"/>
    <col min="1025" max="1025" width="4.7109375" style="516" customWidth="1"/>
    <col min="1026" max="1026" width="45.140625" style="516" customWidth="1"/>
    <col min="1027" max="1047" width="7" style="516" customWidth="1"/>
    <col min="1048" max="1280" width="9.140625" style="516"/>
    <col min="1281" max="1281" width="4.7109375" style="516" customWidth="1"/>
    <col min="1282" max="1282" width="45.140625" style="516" customWidth="1"/>
    <col min="1283" max="1303" width="7" style="516" customWidth="1"/>
    <col min="1304" max="1536" width="9.140625" style="516"/>
    <col min="1537" max="1537" width="4.7109375" style="516" customWidth="1"/>
    <col min="1538" max="1538" width="45.140625" style="516" customWidth="1"/>
    <col min="1539" max="1559" width="7" style="516" customWidth="1"/>
    <col min="1560" max="1792" width="9.140625" style="516"/>
    <col min="1793" max="1793" width="4.7109375" style="516" customWidth="1"/>
    <col min="1794" max="1794" width="45.140625" style="516" customWidth="1"/>
    <col min="1795" max="1815" width="7" style="516" customWidth="1"/>
    <col min="1816" max="2048" width="9.140625" style="516"/>
    <col min="2049" max="2049" width="4.7109375" style="516" customWidth="1"/>
    <col min="2050" max="2050" width="45.140625" style="516" customWidth="1"/>
    <col min="2051" max="2071" width="7" style="516" customWidth="1"/>
    <col min="2072" max="2304" width="9.140625" style="516"/>
    <col min="2305" max="2305" width="4.7109375" style="516" customWidth="1"/>
    <col min="2306" max="2306" width="45.140625" style="516" customWidth="1"/>
    <col min="2307" max="2327" width="7" style="516" customWidth="1"/>
    <col min="2328" max="2560" width="9.140625" style="516"/>
    <col min="2561" max="2561" width="4.7109375" style="516" customWidth="1"/>
    <col min="2562" max="2562" width="45.140625" style="516" customWidth="1"/>
    <col min="2563" max="2583" width="7" style="516" customWidth="1"/>
    <col min="2584" max="2816" width="9.140625" style="516"/>
    <col min="2817" max="2817" width="4.7109375" style="516" customWidth="1"/>
    <col min="2818" max="2818" width="45.140625" style="516" customWidth="1"/>
    <col min="2819" max="2839" width="7" style="516" customWidth="1"/>
    <col min="2840" max="3072" width="9.140625" style="516"/>
    <col min="3073" max="3073" width="4.7109375" style="516" customWidth="1"/>
    <col min="3074" max="3074" width="45.140625" style="516" customWidth="1"/>
    <col min="3075" max="3095" width="7" style="516" customWidth="1"/>
    <col min="3096" max="3328" width="9.140625" style="516"/>
    <col min="3329" max="3329" width="4.7109375" style="516" customWidth="1"/>
    <col min="3330" max="3330" width="45.140625" style="516" customWidth="1"/>
    <col min="3331" max="3351" width="7" style="516" customWidth="1"/>
    <col min="3352" max="3584" width="9.140625" style="516"/>
    <col min="3585" max="3585" width="4.7109375" style="516" customWidth="1"/>
    <col min="3586" max="3586" width="45.140625" style="516" customWidth="1"/>
    <col min="3587" max="3607" width="7" style="516" customWidth="1"/>
    <col min="3608" max="3840" width="9.140625" style="516"/>
    <col min="3841" max="3841" width="4.7109375" style="516" customWidth="1"/>
    <col min="3842" max="3842" width="45.140625" style="516" customWidth="1"/>
    <col min="3843" max="3863" width="7" style="516" customWidth="1"/>
    <col min="3864" max="4096" width="9.140625" style="516"/>
    <col min="4097" max="4097" width="4.7109375" style="516" customWidth="1"/>
    <col min="4098" max="4098" width="45.140625" style="516" customWidth="1"/>
    <col min="4099" max="4119" width="7" style="516" customWidth="1"/>
    <col min="4120" max="4352" width="9.140625" style="516"/>
    <col min="4353" max="4353" width="4.7109375" style="516" customWidth="1"/>
    <col min="4354" max="4354" width="45.140625" style="516" customWidth="1"/>
    <col min="4355" max="4375" width="7" style="516" customWidth="1"/>
    <col min="4376" max="4608" width="9.140625" style="516"/>
    <col min="4609" max="4609" width="4.7109375" style="516" customWidth="1"/>
    <col min="4610" max="4610" width="45.140625" style="516" customWidth="1"/>
    <col min="4611" max="4631" width="7" style="516" customWidth="1"/>
    <col min="4632" max="4864" width="9.140625" style="516"/>
    <col min="4865" max="4865" width="4.7109375" style="516" customWidth="1"/>
    <col min="4866" max="4866" width="45.140625" style="516" customWidth="1"/>
    <col min="4867" max="4887" width="7" style="516" customWidth="1"/>
    <col min="4888" max="5120" width="9.140625" style="516"/>
    <col min="5121" max="5121" width="4.7109375" style="516" customWidth="1"/>
    <col min="5122" max="5122" width="45.140625" style="516" customWidth="1"/>
    <col min="5123" max="5143" width="7" style="516" customWidth="1"/>
    <col min="5144" max="5376" width="9.140625" style="516"/>
    <col min="5377" max="5377" width="4.7109375" style="516" customWidth="1"/>
    <col min="5378" max="5378" width="45.140625" style="516" customWidth="1"/>
    <col min="5379" max="5399" width="7" style="516" customWidth="1"/>
    <col min="5400" max="5632" width="9.140625" style="516"/>
    <col min="5633" max="5633" width="4.7109375" style="516" customWidth="1"/>
    <col min="5634" max="5634" width="45.140625" style="516" customWidth="1"/>
    <col min="5635" max="5655" width="7" style="516" customWidth="1"/>
    <col min="5656" max="5888" width="9.140625" style="516"/>
    <col min="5889" max="5889" width="4.7109375" style="516" customWidth="1"/>
    <col min="5890" max="5890" width="45.140625" style="516" customWidth="1"/>
    <col min="5891" max="5911" width="7" style="516" customWidth="1"/>
    <col min="5912" max="6144" width="9.140625" style="516"/>
    <col min="6145" max="6145" width="4.7109375" style="516" customWidth="1"/>
    <col min="6146" max="6146" width="45.140625" style="516" customWidth="1"/>
    <col min="6147" max="6167" width="7" style="516" customWidth="1"/>
    <col min="6168" max="6400" width="9.140625" style="516"/>
    <col min="6401" max="6401" width="4.7109375" style="516" customWidth="1"/>
    <col min="6402" max="6402" width="45.140625" style="516" customWidth="1"/>
    <col min="6403" max="6423" width="7" style="516" customWidth="1"/>
    <col min="6424" max="6656" width="9.140625" style="516"/>
    <col min="6657" max="6657" width="4.7109375" style="516" customWidth="1"/>
    <col min="6658" max="6658" width="45.140625" style="516" customWidth="1"/>
    <col min="6659" max="6679" width="7" style="516" customWidth="1"/>
    <col min="6680" max="6912" width="9.140625" style="516"/>
    <col min="6913" max="6913" width="4.7109375" style="516" customWidth="1"/>
    <col min="6914" max="6914" width="45.140625" style="516" customWidth="1"/>
    <col min="6915" max="6935" width="7" style="516" customWidth="1"/>
    <col min="6936" max="7168" width="9.140625" style="516"/>
    <col min="7169" max="7169" width="4.7109375" style="516" customWidth="1"/>
    <col min="7170" max="7170" width="45.140625" style="516" customWidth="1"/>
    <col min="7171" max="7191" width="7" style="516" customWidth="1"/>
    <col min="7192" max="7424" width="9.140625" style="516"/>
    <col min="7425" max="7425" width="4.7109375" style="516" customWidth="1"/>
    <col min="7426" max="7426" width="45.140625" style="516" customWidth="1"/>
    <col min="7427" max="7447" width="7" style="516" customWidth="1"/>
    <col min="7448" max="7680" width="9.140625" style="516"/>
    <col min="7681" max="7681" width="4.7109375" style="516" customWidth="1"/>
    <col min="7682" max="7682" width="45.140625" style="516" customWidth="1"/>
    <col min="7683" max="7703" width="7" style="516" customWidth="1"/>
    <col min="7704" max="7936" width="9.140625" style="516"/>
    <col min="7937" max="7937" width="4.7109375" style="516" customWidth="1"/>
    <col min="7938" max="7938" width="45.140625" style="516" customWidth="1"/>
    <col min="7939" max="7959" width="7" style="516" customWidth="1"/>
    <col min="7960" max="8192" width="9.140625" style="516"/>
    <col min="8193" max="8193" width="4.7109375" style="516" customWidth="1"/>
    <col min="8194" max="8194" width="45.140625" style="516" customWidth="1"/>
    <col min="8195" max="8215" width="7" style="516" customWidth="1"/>
    <col min="8216" max="8448" width="9.140625" style="516"/>
    <col min="8449" max="8449" width="4.7109375" style="516" customWidth="1"/>
    <col min="8450" max="8450" width="45.140625" style="516" customWidth="1"/>
    <col min="8451" max="8471" width="7" style="516" customWidth="1"/>
    <col min="8472" max="8704" width="9.140625" style="516"/>
    <col min="8705" max="8705" width="4.7109375" style="516" customWidth="1"/>
    <col min="8706" max="8706" width="45.140625" style="516" customWidth="1"/>
    <col min="8707" max="8727" width="7" style="516" customWidth="1"/>
    <col min="8728" max="8960" width="9.140625" style="516"/>
    <col min="8961" max="8961" width="4.7109375" style="516" customWidth="1"/>
    <col min="8962" max="8962" width="45.140625" style="516" customWidth="1"/>
    <col min="8963" max="8983" width="7" style="516" customWidth="1"/>
    <col min="8984" max="9216" width="9.140625" style="516"/>
    <col min="9217" max="9217" width="4.7109375" style="516" customWidth="1"/>
    <col min="9218" max="9218" width="45.140625" style="516" customWidth="1"/>
    <col min="9219" max="9239" width="7" style="516" customWidth="1"/>
    <col min="9240" max="9472" width="9.140625" style="516"/>
    <col min="9473" max="9473" width="4.7109375" style="516" customWidth="1"/>
    <col min="9474" max="9474" width="45.140625" style="516" customWidth="1"/>
    <col min="9475" max="9495" width="7" style="516" customWidth="1"/>
    <col min="9496" max="9728" width="9.140625" style="516"/>
    <col min="9729" max="9729" width="4.7109375" style="516" customWidth="1"/>
    <col min="9730" max="9730" width="45.140625" style="516" customWidth="1"/>
    <col min="9731" max="9751" width="7" style="516" customWidth="1"/>
    <col min="9752" max="9984" width="9.140625" style="516"/>
    <col min="9985" max="9985" width="4.7109375" style="516" customWidth="1"/>
    <col min="9986" max="9986" width="45.140625" style="516" customWidth="1"/>
    <col min="9987" max="10007" width="7" style="516" customWidth="1"/>
    <col min="10008" max="10240" width="9.140625" style="516"/>
    <col min="10241" max="10241" width="4.7109375" style="516" customWidth="1"/>
    <col min="10242" max="10242" width="45.140625" style="516" customWidth="1"/>
    <col min="10243" max="10263" width="7" style="516" customWidth="1"/>
    <col min="10264" max="10496" width="9.140625" style="516"/>
    <col min="10497" max="10497" width="4.7109375" style="516" customWidth="1"/>
    <col min="10498" max="10498" width="45.140625" style="516" customWidth="1"/>
    <col min="10499" max="10519" width="7" style="516" customWidth="1"/>
    <col min="10520" max="10752" width="9.140625" style="516"/>
    <col min="10753" max="10753" width="4.7109375" style="516" customWidth="1"/>
    <col min="10754" max="10754" width="45.140625" style="516" customWidth="1"/>
    <col min="10755" max="10775" width="7" style="516" customWidth="1"/>
    <col min="10776" max="11008" width="9.140625" style="516"/>
    <col min="11009" max="11009" width="4.7109375" style="516" customWidth="1"/>
    <col min="11010" max="11010" width="45.140625" style="516" customWidth="1"/>
    <col min="11011" max="11031" width="7" style="516" customWidth="1"/>
    <col min="11032" max="11264" width="9.140625" style="516"/>
    <col min="11265" max="11265" width="4.7109375" style="516" customWidth="1"/>
    <col min="11266" max="11266" width="45.140625" style="516" customWidth="1"/>
    <col min="11267" max="11287" width="7" style="516" customWidth="1"/>
    <col min="11288" max="11520" width="9.140625" style="516"/>
    <col min="11521" max="11521" width="4.7109375" style="516" customWidth="1"/>
    <col min="11522" max="11522" width="45.140625" style="516" customWidth="1"/>
    <col min="11523" max="11543" width="7" style="516" customWidth="1"/>
    <col min="11544" max="11776" width="9.140625" style="516"/>
    <col min="11777" max="11777" width="4.7109375" style="516" customWidth="1"/>
    <col min="11778" max="11778" width="45.140625" style="516" customWidth="1"/>
    <col min="11779" max="11799" width="7" style="516" customWidth="1"/>
    <col min="11800" max="12032" width="9.140625" style="516"/>
    <col min="12033" max="12033" width="4.7109375" style="516" customWidth="1"/>
    <col min="12034" max="12034" width="45.140625" style="516" customWidth="1"/>
    <col min="12035" max="12055" width="7" style="516" customWidth="1"/>
    <col min="12056" max="12288" width="9.140625" style="516"/>
    <col min="12289" max="12289" width="4.7109375" style="516" customWidth="1"/>
    <col min="12290" max="12290" width="45.140625" style="516" customWidth="1"/>
    <col min="12291" max="12311" width="7" style="516" customWidth="1"/>
    <col min="12312" max="12544" width="9.140625" style="516"/>
    <col min="12545" max="12545" width="4.7109375" style="516" customWidth="1"/>
    <col min="12546" max="12546" width="45.140625" style="516" customWidth="1"/>
    <col min="12547" max="12567" width="7" style="516" customWidth="1"/>
    <col min="12568" max="12800" width="9.140625" style="516"/>
    <col min="12801" max="12801" width="4.7109375" style="516" customWidth="1"/>
    <col min="12802" max="12802" width="45.140625" style="516" customWidth="1"/>
    <col min="12803" max="12823" width="7" style="516" customWidth="1"/>
    <col min="12824" max="13056" width="9.140625" style="516"/>
    <col min="13057" max="13057" width="4.7109375" style="516" customWidth="1"/>
    <col min="13058" max="13058" width="45.140625" style="516" customWidth="1"/>
    <col min="13059" max="13079" width="7" style="516" customWidth="1"/>
    <col min="13080" max="13312" width="9.140625" style="516"/>
    <col min="13313" max="13313" width="4.7109375" style="516" customWidth="1"/>
    <col min="13314" max="13314" width="45.140625" style="516" customWidth="1"/>
    <col min="13315" max="13335" width="7" style="516" customWidth="1"/>
    <col min="13336" max="13568" width="9.140625" style="516"/>
    <col min="13569" max="13569" width="4.7109375" style="516" customWidth="1"/>
    <col min="13570" max="13570" width="45.140625" style="516" customWidth="1"/>
    <col min="13571" max="13591" width="7" style="516" customWidth="1"/>
    <col min="13592" max="13824" width="9.140625" style="516"/>
    <col min="13825" max="13825" width="4.7109375" style="516" customWidth="1"/>
    <col min="13826" max="13826" width="45.140625" style="516" customWidth="1"/>
    <col min="13827" max="13847" width="7" style="516" customWidth="1"/>
    <col min="13848" max="14080" width="9.140625" style="516"/>
    <col min="14081" max="14081" width="4.7109375" style="516" customWidth="1"/>
    <col min="14082" max="14082" width="45.140625" style="516" customWidth="1"/>
    <col min="14083" max="14103" width="7" style="516" customWidth="1"/>
    <col min="14104" max="14336" width="9.140625" style="516"/>
    <col min="14337" max="14337" width="4.7109375" style="516" customWidth="1"/>
    <col min="14338" max="14338" width="45.140625" style="516" customWidth="1"/>
    <col min="14339" max="14359" width="7" style="516" customWidth="1"/>
    <col min="14360" max="14592" width="9.140625" style="516"/>
    <col min="14593" max="14593" width="4.7109375" style="516" customWidth="1"/>
    <col min="14594" max="14594" width="45.140625" style="516" customWidth="1"/>
    <col min="14595" max="14615" width="7" style="516" customWidth="1"/>
    <col min="14616" max="14848" width="9.140625" style="516"/>
    <col min="14849" max="14849" width="4.7109375" style="516" customWidth="1"/>
    <col min="14850" max="14850" width="45.140625" style="516" customWidth="1"/>
    <col min="14851" max="14871" width="7" style="516" customWidth="1"/>
    <col min="14872" max="15104" width="9.140625" style="516"/>
    <col min="15105" max="15105" width="4.7109375" style="516" customWidth="1"/>
    <col min="15106" max="15106" width="45.140625" style="516" customWidth="1"/>
    <col min="15107" max="15127" width="7" style="516" customWidth="1"/>
    <col min="15128" max="15360" width="9.140625" style="516"/>
    <col min="15361" max="15361" width="4.7109375" style="516" customWidth="1"/>
    <col min="15362" max="15362" width="45.140625" style="516" customWidth="1"/>
    <col min="15363" max="15383" width="7" style="516" customWidth="1"/>
    <col min="15384" max="15616" width="9.140625" style="516"/>
    <col min="15617" max="15617" width="4.7109375" style="516" customWidth="1"/>
    <col min="15618" max="15618" width="45.140625" style="516" customWidth="1"/>
    <col min="15619" max="15639" width="7" style="516" customWidth="1"/>
    <col min="15640" max="15872" width="9.140625" style="516"/>
    <col min="15873" max="15873" width="4.7109375" style="516" customWidth="1"/>
    <col min="15874" max="15874" width="45.140625" style="516" customWidth="1"/>
    <col min="15875" max="15895" width="7" style="516" customWidth="1"/>
    <col min="15896" max="16128" width="9.140625" style="516"/>
    <col min="16129" max="16129" width="4.7109375" style="516" customWidth="1"/>
    <col min="16130" max="16130" width="45.140625" style="516" customWidth="1"/>
    <col min="16131" max="16151" width="7" style="516" customWidth="1"/>
    <col min="16152" max="16384" width="9.140625" style="516"/>
  </cols>
  <sheetData>
    <row r="1" spans="1:23" ht="18.75">
      <c r="B1" s="538" t="s">
        <v>948</v>
      </c>
      <c r="C1" s="539"/>
      <c r="D1" s="539"/>
      <c r="E1" s="539"/>
      <c r="F1" s="539"/>
      <c r="G1" s="539"/>
      <c r="H1" s="539"/>
      <c r="I1" s="539"/>
      <c r="U1" s="951" t="s">
        <v>971</v>
      </c>
      <c r="V1" s="951"/>
    </row>
    <row r="2" spans="1:23" ht="18">
      <c r="B2" s="540"/>
      <c r="C2" s="541"/>
      <c r="D2" s="541"/>
      <c r="E2" s="541"/>
      <c r="F2" s="541"/>
      <c r="G2" s="541"/>
      <c r="H2" s="541"/>
      <c r="I2" s="541"/>
    </row>
    <row r="3" spans="1:23" ht="26.25" customHeight="1">
      <c r="A3" s="952" t="s">
        <v>841</v>
      </c>
      <c r="B3" s="952"/>
      <c r="C3" s="952"/>
      <c r="D3" s="952"/>
      <c r="E3" s="952"/>
      <c r="F3" s="952"/>
      <c r="G3" s="952"/>
      <c r="H3" s="952"/>
      <c r="I3" s="952"/>
      <c r="J3" s="952"/>
      <c r="K3" s="952"/>
      <c r="L3" s="952"/>
      <c r="M3" s="952"/>
      <c r="N3" s="952"/>
      <c r="O3" s="952"/>
      <c r="P3" s="952"/>
      <c r="Q3" s="952"/>
      <c r="R3" s="952"/>
      <c r="S3" s="952"/>
      <c r="T3" s="952"/>
      <c r="U3" s="952"/>
      <c r="V3" s="952"/>
      <c r="W3" s="952"/>
    </row>
    <row r="4" spans="1:23" ht="15.6" hidden="1"/>
    <row r="5" spans="1:23">
      <c r="J5" s="542"/>
      <c r="U5" s="543" t="s">
        <v>605</v>
      </c>
    </row>
    <row r="6" spans="1:23" s="545" customFormat="1" ht="21.75" customHeight="1">
      <c r="A6" s="915" t="s">
        <v>4</v>
      </c>
      <c r="B6" s="915" t="s">
        <v>5</v>
      </c>
      <c r="C6" s="953" t="s">
        <v>842</v>
      </c>
      <c r="D6" s="953"/>
      <c r="E6" s="953"/>
      <c r="F6" s="953"/>
      <c r="G6" s="953"/>
      <c r="H6" s="953"/>
      <c r="I6" s="953"/>
      <c r="J6" s="953" t="s">
        <v>843</v>
      </c>
      <c r="K6" s="953"/>
      <c r="L6" s="953"/>
      <c r="M6" s="953"/>
      <c r="N6" s="953"/>
      <c r="O6" s="953"/>
      <c r="P6" s="953"/>
      <c r="Q6" s="953" t="s">
        <v>844</v>
      </c>
      <c r="R6" s="953"/>
      <c r="S6" s="953"/>
      <c r="T6" s="953"/>
      <c r="U6" s="953"/>
      <c r="V6" s="953"/>
      <c r="W6" s="953"/>
    </row>
    <row r="7" spans="1:23" s="78" customFormat="1" ht="21.75" customHeight="1">
      <c r="A7" s="915"/>
      <c r="B7" s="915"/>
      <c r="C7" s="953" t="s">
        <v>845</v>
      </c>
      <c r="D7" s="953"/>
      <c r="E7" s="953"/>
      <c r="F7" s="953"/>
      <c r="G7" s="953" t="s">
        <v>846</v>
      </c>
      <c r="H7" s="953"/>
      <c r="I7" s="953"/>
      <c r="J7" s="953" t="s">
        <v>845</v>
      </c>
      <c r="K7" s="953"/>
      <c r="L7" s="953"/>
      <c r="M7" s="953"/>
      <c r="N7" s="953" t="s">
        <v>846</v>
      </c>
      <c r="O7" s="953"/>
      <c r="P7" s="953"/>
      <c r="Q7" s="953" t="s">
        <v>845</v>
      </c>
      <c r="R7" s="953"/>
      <c r="S7" s="953"/>
      <c r="T7" s="953"/>
      <c r="U7" s="953" t="s">
        <v>846</v>
      </c>
      <c r="V7" s="953"/>
      <c r="W7" s="953"/>
    </row>
    <row r="8" spans="1:23" s="545" customFormat="1" ht="21.75" customHeight="1">
      <c r="A8" s="915"/>
      <c r="B8" s="915"/>
      <c r="C8" s="915" t="s">
        <v>847</v>
      </c>
      <c r="D8" s="915" t="s">
        <v>848</v>
      </c>
      <c r="E8" s="950" t="s">
        <v>269</v>
      </c>
      <c r="F8" s="950"/>
      <c r="G8" s="915" t="s">
        <v>848</v>
      </c>
      <c r="H8" s="950" t="s">
        <v>269</v>
      </c>
      <c r="I8" s="950"/>
      <c r="J8" s="915" t="s">
        <v>847</v>
      </c>
      <c r="K8" s="915" t="s">
        <v>848</v>
      </c>
      <c r="L8" s="950" t="s">
        <v>269</v>
      </c>
      <c r="M8" s="950"/>
      <c r="N8" s="915" t="s">
        <v>848</v>
      </c>
      <c r="O8" s="950" t="s">
        <v>269</v>
      </c>
      <c r="P8" s="950"/>
      <c r="Q8" s="915" t="s">
        <v>847</v>
      </c>
      <c r="R8" s="915" t="s">
        <v>848</v>
      </c>
      <c r="S8" s="950" t="s">
        <v>269</v>
      </c>
      <c r="T8" s="950"/>
      <c r="U8" s="915" t="s">
        <v>848</v>
      </c>
      <c r="V8" s="950" t="s">
        <v>269</v>
      </c>
      <c r="W8" s="950"/>
    </row>
    <row r="9" spans="1:23" s="545" customFormat="1" ht="28.5" customHeight="1">
      <c r="A9" s="915"/>
      <c r="B9" s="915"/>
      <c r="C9" s="915"/>
      <c r="D9" s="915"/>
      <c r="E9" s="83" t="s">
        <v>849</v>
      </c>
      <c r="F9" s="83" t="s">
        <v>850</v>
      </c>
      <c r="G9" s="915"/>
      <c r="H9" s="83" t="s">
        <v>849</v>
      </c>
      <c r="I9" s="83" t="s">
        <v>850</v>
      </c>
      <c r="J9" s="915"/>
      <c r="K9" s="915"/>
      <c r="L9" s="83" t="s">
        <v>849</v>
      </c>
      <c r="M9" s="83" t="s">
        <v>850</v>
      </c>
      <c r="N9" s="915"/>
      <c r="O9" s="83" t="s">
        <v>849</v>
      </c>
      <c r="P9" s="83" t="s">
        <v>850</v>
      </c>
      <c r="Q9" s="915"/>
      <c r="R9" s="915"/>
      <c r="S9" s="83" t="s">
        <v>849</v>
      </c>
      <c r="T9" s="83" t="s">
        <v>850</v>
      </c>
      <c r="U9" s="915"/>
      <c r="V9" s="83" t="s">
        <v>849</v>
      </c>
      <c r="W9" s="83" t="s">
        <v>850</v>
      </c>
    </row>
    <row r="10" spans="1:23" ht="21" customHeight="1">
      <c r="A10" s="94"/>
      <c r="B10" s="546" t="s">
        <v>461</v>
      </c>
      <c r="C10" s="547"/>
      <c r="D10" s="547"/>
      <c r="E10" s="547"/>
      <c r="F10" s="547"/>
      <c r="G10" s="547"/>
      <c r="H10" s="547"/>
      <c r="I10" s="547"/>
      <c r="J10" s="547"/>
      <c r="K10" s="547"/>
      <c r="L10" s="547"/>
      <c r="M10" s="547"/>
      <c r="N10" s="547"/>
      <c r="O10" s="547"/>
      <c r="P10" s="547"/>
      <c r="Q10" s="547"/>
      <c r="R10" s="547"/>
      <c r="S10" s="547"/>
      <c r="T10" s="547"/>
      <c r="U10" s="547"/>
      <c r="V10" s="547"/>
      <c r="W10" s="547"/>
    </row>
    <row r="11" spans="1:23" s="535" customFormat="1" ht="24.75" customHeight="1">
      <c r="A11" s="83">
        <v>1</v>
      </c>
      <c r="B11" s="548" t="s">
        <v>851</v>
      </c>
      <c r="C11" s="549"/>
      <c r="D11" s="549"/>
      <c r="E11" s="549"/>
      <c r="F11" s="549"/>
      <c r="G11" s="549"/>
      <c r="H11" s="549"/>
      <c r="I11" s="549"/>
      <c r="J11" s="549"/>
      <c r="K11" s="549"/>
      <c r="L11" s="549"/>
      <c r="M11" s="549"/>
      <c r="N11" s="549"/>
      <c r="O11" s="549"/>
      <c r="P11" s="549"/>
      <c r="Q11" s="549"/>
      <c r="R11" s="549"/>
      <c r="S11" s="549"/>
      <c r="T11" s="549"/>
      <c r="U11" s="549"/>
      <c r="V11" s="549"/>
      <c r="W11" s="549"/>
    </row>
    <row r="12" spans="1:23" s="535" customFormat="1" ht="24.75" customHeight="1">
      <c r="A12" s="83">
        <v>2</v>
      </c>
      <c r="B12" s="548" t="s">
        <v>852</v>
      </c>
      <c r="C12" s="549"/>
      <c r="D12" s="549"/>
      <c r="E12" s="549"/>
      <c r="F12" s="549"/>
      <c r="G12" s="549"/>
      <c r="H12" s="549"/>
      <c r="I12" s="549"/>
      <c r="J12" s="549"/>
      <c r="K12" s="549"/>
      <c r="L12" s="549"/>
      <c r="M12" s="549"/>
      <c r="N12" s="549"/>
      <c r="O12" s="549"/>
      <c r="P12" s="549"/>
      <c r="Q12" s="549"/>
      <c r="R12" s="549"/>
      <c r="S12" s="549"/>
      <c r="T12" s="549"/>
      <c r="U12" s="549"/>
      <c r="V12" s="549"/>
      <c r="W12" s="549"/>
    </row>
    <row r="13" spans="1:23" s="535" customFormat="1" ht="24.75" customHeight="1">
      <c r="A13" s="83">
        <v>3</v>
      </c>
      <c r="B13" s="548" t="s">
        <v>853</v>
      </c>
      <c r="C13" s="549"/>
      <c r="D13" s="549"/>
      <c r="E13" s="549"/>
      <c r="F13" s="549"/>
      <c r="G13" s="549"/>
      <c r="H13" s="549"/>
      <c r="I13" s="549"/>
      <c r="J13" s="549"/>
      <c r="K13" s="549"/>
      <c r="L13" s="549"/>
      <c r="M13" s="549"/>
      <c r="N13" s="549"/>
      <c r="O13" s="549"/>
      <c r="P13" s="549"/>
      <c r="Q13" s="549"/>
      <c r="R13" s="549"/>
      <c r="S13" s="549"/>
      <c r="T13" s="549"/>
      <c r="U13" s="549"/>
      <c r="V13" s="549"/>
      <c r="W13" s="549"/>
    </row>
    <row r="14" spans="1:23" s="625" customFormat="1" ht="39.75" customHeight="1">
      <c r="A14" s="518">
        <v>4</v>
      </c>
      <c r="B14" s="623" t="s">
        <v>854</v>
      </c>
      <c r="C14" s="624"/>
      <c r="D14" s="624"/>
      <c r="E14" s="624"/>
      <c r="F14" s="624"/>
      <c r="G14" s="624"/>
      <c r="H14" s="624"/>
      <c r="I14" s="624"/>
      <c r="J14" s="624"/>
      <c r="K14" s="624"/>
      <c r="L14" s="624"/>
      <c r="M14" s="624"/>
      <c r="N14" s="624"/>
      <c r="O14" s="624"/>
      <c r="P14" s="624"/>
      <c r="Q14" s="624"/>
      <c r="R14" s="624"/>
      <c r="S14" s="624"/>
      <c r="T14" s="624"/>
      <c r="U14" s="624"/>
      <c r="V14" s="624"/>
      <c r="W14" s="624"/>
    </row>
    <row r="15" spans="1:23" s="535" customFormat="1" ht="24.75" customHeight="1">
      <c r="A15" s="83">
        <v>5</v>
      </c>
      <c r="B15" s="548" t="s">
        <v>855</v>
      </c>
      <c r="C15" s="549"/>
      <c r="D15" s="549"/>
      <c r="E15" s="549"/>
      <c r="F15" s="549"/>
      <c r="G15" s="549"/>
      <c r="H15" s="549"/>
      <c r="I15" s="549"/>
      <c r="J15" s="549"/>
      <c r="K15" s="549"/>
      <c r="L15" s="549"/>
      <c r="M15" s="549"/>
      <c r="N15" s="549"/>
      <c r="O15" s="549"/>
      <c r="P15" s="549"/>
      <c r="Q15" s="549"/>
      <c r="R15" s="549"/>
      <c r="S15" s="549"/>
      <c r="T15" s="549"/>
      <c r="U15" s="549"/>
      <c r="V15" s="549"/>
      <c r="W15" s="549"/>
    </row>
    <row r="16" spans="1:23" s="535" customFormat="1" ht="24.75" customHeight="1">
      <c r="A16" s="83">
        <v>6</v>
      </c>
      <c r="B16" s="548" t="s">
        <v>856</v>
      </c>
      <c r="C16" s="549"/>
      <c r="D16" s="549"/>
      <c r="E16" s="549"/>
      <c r="F16" s="549"/>
      <c r="G16" s="549"/>
      <c r="H16" s="549"/>
      <c r="I16" s="549"/>
      <c r="J16" s="549"/>
      <c r="K16" s="549"/>
      <c r="L16" s="549"/>
      <c r="M16" s="549"/>
      <c r="N16" s="549"/>
      <c r="O16" s="549"/>
      <c r="P16" s="549"/>
      <c r="Q16" s="549"/>
      <c r="R16" s="549"/>
      <c r="S16" s="549"/>
      <c r="T16" s="549"/>
      <c r="U16" s="549"/>
      <c r="V16" s="549"/>
      <c r="W16" s="549"/>
    </row>
    <row r="17" spans="1:23" s="535" customFormat="1" ht="24.75" customHeight="1">
      <c r="A17" s="83">
        <v>7</v>
      </c>
      <c r="B17" s="548" t="s">
        <v>857</v>
      </c>
      <c r="C17" s="549"/>
      <c r="D17" s="549"/>
      <c r="E17" s="549"/>
      <c r="F17" s="549"/>
      <c r="G17" s="549"/>
      <c r="H17" s="549"/>
      <c r="I17" s="549"/>
      <c r="J17" s="549"/>
      <c r="K17" s="549"/>
      <c r="L17" s="549"/>
      <c r="M17" s="549"/>
      <c r="N17" s="549"/>
      <c r="O17" s="549"/>
      <c r="P17" s="549"/>
      <c r="Q17" s="549"/>
      <c r="R17" s="549"/>
      <c r="S17" s="549"/>
      <c r="T17" s="549"/>
      <c r="U17" s="549"/>
      <c r="V17" s="549"/>
      <c r="W17" s="549"/>
    </row>
    <row r="18" spans="1:23" s="535" customFormat="1" ht="24.75" customHeight="1">
      <c r="A18" s="86"/>
      <c r="B18" s="550" t="s">
        <v>858</v>
      </c>
      <c r="C18" s="551"/>
      <c r="D18" s="551"/>
      <c r="E18" s="551"/>
      <c r="F18" s="551"/>
      <c r="G18" s="551"/>
      <c r="H18" s="551"/>
      <c r="I18" s="551"/>
      <c r="J18" s="551"/>
      <c r="K18" s="551"/>
      <c r="L18" s="551"/>
      <c r="M18" s="551"/>
      <c r="N18" s="551"/>
      <c r="O18" s="551"/>
      <c r="P18" s="551"/>
      <c r="Q18" s="551"/>
      <c r="R18" s="551"/>
      <c r="S18" s="551"/>
      <c r="T18" s="551"/>
      <c r="U18" s="551"/>
      <c r="V18" s="551"/>
      <c r="W18" s="551"/>
    </row>
    <row r="19" spans="1:23" s="535" customFormat="1" ht="24.75" customHeight="1">
      <c r="A19" s="86"/>
      <c r="B19" s="550" t="s">
        <v>858</v>
      </c>
      <c r="C19" s="551"/>
      <c r="D19" s="551"/>
      <c r="E19" s="551"/>
      <c r="F19" s="551"/>
      <c r="G19" s="551"/>
      <c r="H19" s="551"/>
      <c r="I19" s="551"/>
      <c r="J19" s="551"/>
      <c r="K19" s="551"/>
      <c r="L19" s="551"/>
      <c r="M19" s="551"/>
      <c r="N19" s="551"/>
      <c r="O19" s="551"/>
      <c r="P19" s="551"/>
      <c r="Q19" s="551"/>
      <c r="R19" s="551"/>
      <c r="S19" s="551"/>
      <c r="T19" s="551"/>
      <c r="U19" s="551"/>
      <c r="V19" s="551"/>
      <c r="W19" s="551"/>
    </row>
    <row r="20" spans="1:23" s="535" customFormat="1" ht="24.75" customHeight="1">
      <c r="A20" s="86"/>
      <c r="B20" s="550" t="s">
        <v>858</v>
      </c>
      <c r="C20" s="551"/>
      <c r="D20" s="551"/>
      <c r="E20" s="551"/>
      <c r="F20" s="551"/>
      <c r="G20" s="551"/>
      <c r="H20" s="551"/>
      <c r="I20" s="551"/>
      <c r="J20" s="551"/>
      <c r="K20" s="551"/>
      <c r="L20" s="551"/>
      <c r="M20" s="551"/>
      <c r="N20" s="551"/>
      <c r="O20" s="551"/>
      <c r="P20" s="551"/>
      <c r="Q20" s="551"/>
      <c r="R20" s="551"/>
      <c r="S20" s="551"/>
      <c r="T20" s="551"/>
      <c r="U20" s="551"/>
      <c r="V20" s="551"/>
      <c r="W20" s="551"/>
    </row>
    <row r="21" spans="1:23" s="535" customFormat="1" ht="24.75" customHeight="1">
      <c r="A21" s="83">
        <v>8</v>
      </c>
      <c r="B21" s="548" t="s">
        <v>859</v>
      </c>
      <c r="C21" s="551"/>
      <c r="D21" s="549"/>
      <c r="E21" s="549"/>
      <c r="F21" s="549"/>
      <c r="G21" s="549"/>
      <c r="H21" s="549"/>
      <c r="I21" s="549"/>
      <c r="J21" s="549"/>
      <c r="K21" s="549"/>
      <c r="L21" s="549"/>
      <c r="M21" s="549"/>
      <c r="N21" s="549"/>
      <c r="O21" s="549"/>
      <c r="P21" s="549"/>
      <c r="Q21" s="549"/>
      <c r="R21" s="549"/>
      <c r="S21" s="549"/>
      <c r="T21" s="549"/>
      <c r="U21" s="549"/>
      <c r="V21" s="549"/>
      <c r="W21" s="549"/>
    </row>
    <row r="22" spans="1:23" s="535" customFormat="1" ht="24.75" customHeight="1">
      <c r="A22" s="83">
        <v>9</v>
      </c>
      <c r="B22" s="548" t="s">
        <v>860</v>
      </c>
      <c r="C22" s="551"/>
      <c r="D22" s="549"/>
      <c r="E22" s="549"/>
      <c r="F22" s="549"/>
      <c r="G22" s="549"/>
      <c r="H22" s="549"/>
      <c r="I22" s="549"/>
      <c r="J22" s="549"/>
      <c r="K22" s="549"/>
      <c r="L22" s="549"/>
      <c r="M22" s="549"/>
      <c r="N22" s="549"/>
      <c r="O22" s="549"/>
      <c r="P22" s="549"/>
      <c r="Q22" s="549"/>
      <c r="R22" s="549"/>
      <c r="S22" s="549"/>
      <c r="T22" s="549"/>
      <c r="U22" s="549"/>
      <c r="V22" s="549"/>
      <c r="W22" s="549"/>
    </row>
    <row r="23" spans="1:23" s="535" customFormat="1" ht="39.75" customHeight="1">
      <c r="A23" s="83">
        <v>10</v>
      </c>
      <c r="B23" s="548" t="s">
        <v>861</v>
      </c>
      <c r="C23" s="549"/>
      <c r="D23" s="549"/>
      <c r="E23" s="549"/>
      <c r="F23" s="549"/>
      <c r="G23" s="549"/>
      <c r="H23" s="549"/>
      <c r="I23" s="549"/>
      <c r="J23" s="549"/>
      <c r="K23" s="549"/>
      <c r="L23" s="549"/>
      <c r="M23" s="549"/>
      <c r="N23" s="549"/>
      <c r="O23" s="549"/>
      <c r="P23" s="549"/>
      <c r="Q23" s="549"/>
      <c r="R23" s="549"/>
      <c r="S23" s="549"/>
      <c r="T23" s="549"/>
      <c r="U23" s="549"/>
      <c r="V23" s="549"/>
      <c r="W23" s="549"/>
    </row>
    <row r="24" spans="1:23" s="535" customFormat="1" ht="24.75" customHeight="1">
      <c r="A24" s="83">
        <v>11</v>
      </c>
      <c r="B24" s="548" t="s">
        <v>573</v>
      </c>
      <c r="C24" s="549"/>
      <c r="D24" s="549"/>
      <c r="E24" s="549"/>
      <c r="F24" s="549"/>
      <c r="G24" s="549"/>
      <c r="H24" s="549"/>
      <c r="I24" s="549"/>
      <c r="J24" s="549"/>
      <c r="K24" s="549"/>
      <c r="L24" s="549"/>
      <c r="M24" s="549"/>
      <c r="N24" s="549"/>
      <c r="O24" s="549"/>
      <c r="P24" s="549"/>
      <c r="Q24" s="549"/>
      <c r="R24" s="549"/>
      <c r="S24" s="549"/>
      <c r="T24" s="549"/>
      <c r="U24" s="549"/>
      <c r="V24" s="549"/>
      <c r="W24" s="549"/>
    </row>
    <row r="25" spans="1:23" s="535" customFormat="1" ht="24.75" customHeight="1">
      <c r="A25" s="83">
        <v>12</v>
      </c>
      <c r="B25" s="548" t="s">
        <v>862</v>
      </c>
      <c r="C25" s="549"/>
      <c r="D25" s="549"/>
      <c r="E25" s="549"/>
      <c r="F25" s="549"/>
      <c r="G25" s="549"/>
      <c r="H25" s="549"/>
      <c r="I25" s="549"/>
      <c r="J25" s="549"/>
      <c r="K25" s="549"/>
      <c r="L25" s="549"/>
      <c r="M25" s="549"/>
      <c r="N25" s="549"/>
      <c r="O25" s="549"/>
      <c r="P25" s="549"/>
      <c r="Q25" s="549"/>
      <c r="R25" s="549"/>
      <c r="S25" s="549"/>
      <c r="T25" s="549"/>
      <c r="U25" s="549"/>
      <c r="V25" s="549"/>
      <c r="W25" s="549"/>
    </row>
    <row r="26" spans="1:23" s="535" customFormat="1" ht="21" customHeight="1">
      <c r="A26" s="552"/>
      <c r="B26" s="553"/>
      <c r="C26" s="554"/>
      <c r="D26" s="554"/>
      <c r="E26" s="554"/>
      <c r="F26" s="554"/>
      <c r="G26" s="554"/>
      <c r="H26" s="554"/>
      <c r="I26" s="554"/>
      <c r="J26" s="554"/>
      <c r="K26" s="554"/>
      <c r="L26" s="554"/>
      <c r="M26" s="554"/>
      <c r="N26" s="554"/>
      <c r="O26" s="554"/>
      <c r="P26" s="554"/>
      <c r="Q26" s="554"/>
      <c r="R26" s="554"/>
      <c r="S26" s="554"/>
      <c r="T26" s="554"/>
      <c r="U26" s="554"/>
      <c r="V26" s="554"/>
      <c r="W26" s="554"/>
    </row>
    <row r="27" spans="1:23" s="535" customFormat="1" ht="21" customHeight="1">
      <c r="A27" s="552"/>
      <c r="B27" s="553"/>
      <c r="C27" s="554"/>
      <c r="D27" s="554"/>
      <c r="E27" s="554"/>
      <c r="F27" s="554"/>
      <c r="G27" s="118"/>
      <c r="K27" s="554"/>
      <c r="L27" s="554"/>
      <c r="M27" s="554"/>
      <c r="N27" s="872"/>
      <c r="O27" s="872"/>
      <c r="P27" s="872"/>
      <c r="Q27" s="872"/>
      <c r="R27" s="872"/>
      <c r="S27" s="872"/>
      <c r="T27" s="554"/>
      <c r="U27" s="554"/>
      <c r="V27" s="554"/>
      <c r="W27" s="554"/>
    </row>
    <row r="28" spans="1:23" s="535" customFormat="1" ht="21" customHeight="1">
      <c r="A28" s="552"/>
      <c r="B28" s="553"/>
      <c r="C28" s="554"/>
      <c r="D28" s="118"/>
      <c r="E28" s="554"/>
      <c r="F28" s="554"/>
      <c r="K28" s="554"/>
      <c r="L28" s="554"/>
      <c r="M28" s="554"/>
      <c r="N28" s="873"/>
      <c r="O28" s="873"/>
      <c r="P28" s="873"/>
      <c r="Q28" s="873"/>
      <c r="R28" s="873"/>
      <c r="S28" s="873"/>
      <c r="T28" s="554"/>
      <c r="U28" s="554"/>
      <c r="V28" s="554"/>
      <c r="W28" s="554"/>
    </row>
    <row r="29" spans="1:23" ht="15.6">
      <c r="F29" s="555"/>
      <c r="G29" s="555"/>
      <c r="H29" s="555"/>
      <c r="I29" s="555"/>
      <c r="J29" s="556"/>
      <c r="K29" s="556"/>
      <c r="L29" s="557"/>
      <c r="M29" s="558"/>
      <c r="N29" s="558"/>
      <c r="O29" s="558"/>
      <c r="P29" s="558"/>
      <c r="Q29" s="559"/>
    </row>
    <row r="30" spans="1:23" ht="15.6">
      <c r="F30" s="560"/>
      <c r="G30" s="560"/>
      <c r="H30" s="560"/>
      <c r="I30" s="560"/>
      <c r="J30" s="561"/>
      <c r="K30" s="562"/>
      <c r="L30" s="563"/>
      <c r="M30" s="561"/>
      <c r="N30" s="561"/>
      <c r="O30" s="561"/>
      <c r="P30" s="561"/>
      <c r="Q30" s="564"/>
    </row>
    <row r="31" spans="1:23" ht="15.6">
      <c r="F31" s="565"/>
      <c r="G31" s="565"/>
      <c r="H31" s="565"/>
      <c r="I31" s="565"/>
      <c r="J31" s="562"/>
      <c r="K31" s="562"/>
      <c r="L31" s="566"/>
      <c r="M31" s="567"/>
      <c r="N31" s="567"/>
      <c r="O31" s="567"/>
      <c r="P31" s="567"/>
      <c r="Q31" s="568"/>
    </row>
    <row r="32" spans="1:23" ht="15.6">
      <c r="F32" s="565"/>
      <c r="G32" s="565"/>
      <c r="H32" s="565"/>
      <c r="I32" s="565"/>
      <c r="J32" s="567"/>
      <c r="K32" s="562"/>
      <c r="L32" s="569"/>
      <c r="M32" s="570"/>
      <c r="N32" s="570"/>
      <c r="O32" s="570"/>
      <c r="P32" s="570"/>
      <c r="Q32" s="571"/>
    </row>
    <row r="33" spans="6:17">
      <c r="F33" s="565"/>
      <c r="G33" s="565"/>
      <c r="H33" s="565"/>
      <c r="I33" s="565"/>
      <c r="J33" s="567"/>
      <c r="K33" s="562"/>
      <c r="L33" s="569"/>
      <c r="M33" s="570"/>
      <c r="N33" s="570"/>
      <c r="O33" s="570"/>
      <c r="P33" s="570"/>
      <c r="Q33" s="571"/>
    </row>
    <row r="34" spans="6:17" ht="18.75">
      <c r="F34" s="572"/>
      <c r="G34" s="572"/>
      <c r="H34" s="572"/>
      <c r="I34" s="572"/>
      <c r="J34" s="573"/>
      <c r="K34" s="573"/>
      <c r="L34" s="574"/>
      <c r="M34" s="574"/>
      <c r="N34" s="574"/>
      <c r="O34" s="574"/>
      <c r="P34" s="574"/>
      <c r="Q34" s="574"/>
    </row>
  </sheetData>
  <mergeCells count="30">
    <mergeCell ref="U1:V1"/>
    <mergeCell ref="A3:W3"/>
    <mergeCell ref="A6:A9"/>
    <mergeCell ref="B6:B9"/>
    <mergeCell ref="C6:I6"/>
    <mergeCell ref="J6:P6"/>
    <mergeCell ref="Q6:W6"/>
    <mergeCell ref="C7:F7"/>
    <mergeCell ref="G7:I7"/>
    <mergeCell ref="J7:M7"/>
    <mergeCell ref="N7:P7"/>
    <mergeCell ref="Q7:T7"/>
    <mergeCell ref="U7:W7"/>
    <mergeCell ref="C8:C9"/>
    <mergeCell ref="D8:D9"/>
    <mergeCell ref="E8:F8"/>
    <mergeCell ref="G8:G9"/>
    <mergeCell ref="H8:I8"/>
    <mergeCell ref="J8:J9"/>
    <mergeCell ref="K8:K9"/>
    <mergeCell ref="U8:U9"/>
    <mergeCell ref="V8:W8"/>
    <mergeCell ref="N27:S27"/>
    <mergeCell ref="N28:S28"/>
    <mergeCell ref="L8:M8"/>
    <mergeCell ref="N8:N9"/>
    <mergeCell ref="O8:P8"/>
    <mergeCell ref="Q8:Q9"/>
    <mergeCell ref="R8:R9"/>
    <mergeCell ref="S8:T8"/>
  </mergeCells>
  <pageMargins left="0.27559055118110237" right="0.19685039370078741" top="0.4" bottom="0.35433070866141736" header="0.31496062992125984" footer="0.31496062992125984"/>
  <pageSetup paperSize="9" scale="67"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30"/>
  <sheetViews>
    <sheetView topLeftCell="A16" zoomScale="73" zoomScaleNormal="79" workbookViewId="0">
      <selection activeCell="AH7" sqref="AH7"/>
    </sheetView>
  </sheetViews>
  <sheetFormatPr defaultRowHeight="15"/>
  <cols>
    <col min="1" max="1" width="5.28515625" style="228" customWidth="1"/>
    <col min="2" max="2" width="46" style="228" customWidth="1"/>
    <col min="3" max="32" width="6.7109375" style="228" customWidth="1"/>
    <col min="33" max="256" width="9" style="228"/>
    <col min="257" max="257" width="5.28515625" style="228" customWidth="1"/>
    <col min="258" max="258" width="45.85546875" style="228" customWidth="1"/>
    <col min="259" max="288" width="6.7109375" style="228" customWidth="1"/>
    <col min="289" max="512" width="9" style="228"/>
    <col min="513" max="513" width="5.28515625" style="228" customWidth="1"/>
    <col min="514" max="514" width="45.85546875" style="228" customWidth="1"/>
    <col min="515" max="544" width="6.7109375" style="228" customWidth="1"/>
    <col min="545" max="768" width="9" style="228"/>
    <col min="769" max="769" width="5.28515625" style="228" customWidth="1"/>
    <col min="770" max="770" width="45.85546875" style="228" customWidth="1"/>
    <col min="771" max="800" width="6.7109375" style="228" customWidth="1"/>
    <col min="801" max="1024" width="9" style="228"/>
    <col min="1025" max="1025" width="5.28515625" style="228" customWidth="1"/>
    <col min="1026" max="1026" width="45.85546875" style="228" customWidth="1"/>
    <col min="1027" max="1056" width="6.7109375" style="228" customWidth="1"/>
    <col min="1057" max="1280" width="9" style="228"/>
    <col min="1281" max="1281" width="5.28515625" style="228" customWidth="1"/>
    <col min="1282" max="1282" width="45.85546875" style="228" customWidth="1"/>
    <col min="1283" max="1312" width="6.7109375" style="228" customWidth="1"/>
    <col min="1313" max="1536" width="9" style="228"/>
    <col min="1537" max="1537" width="5.28515625" style="228" customWidth="1"/>
    <col min="1538" max="1538" width="45.85546875" style="228" customWidth="1"/>
    <col min="1539" max="1568" width="6.7109375" style="228" customWidth="1"/>
    <col min="1569" max="1792" width="9" style="228"/>
    <col min="1793" max="1793" width="5.28515625" style="228" customWidth="1"/>
    <col min="1794" max="1794" width="45.85546875" style="228" customWidth="1"/>
    <col min="1795" max="1824" width="6.7109375" style="228" customWidth="1"/>
    <col min="1825" max="2048" width="9" style="228"/>
    <col min="2049" max="2049" width="5.28515625" style="228" customWidth="1"/>
    <col min="2050" max="2050" width="45.85546875" style="228" customWidth="1"/>
    <col min="2051" max="2080" width="6.7109375" style="228" customWidth="1"/>
    <col min="2081" max="2304" width="9" style="228"/>
    <col min="2305" max="2305" width="5.28515625" style="228" customWidth="1"/>
    <col min="2306" max="2306" width="45.85546875" style="228" customWidth="1"/>
    <col min="2307" max="2336" width="6.7109375" style="228" customWidth="1"/>
    <col min="2337" max="2560" width="9" style="228"/>
    <col min="2561" max="2561" width="5.28515625" style="228" customWidth="1"/>
    <col min="2562" max="2562" width="45.85546875" style="228" customWidth="1"/>
    <col min="2563" max="2592" width="6.7109375" style="228" customWidth="1"/>
    <col min="2593" max="2816" width="9" style="228"/>
    <col min="2817" max="2817" width="5.28515625" style="228" customWidth="1"/>
    <col min="2818" max="2818" width="45.85546875" style="228" customWidth="1"/>
    <col min="2819" max="2848" width="6.7109375" style="228" customWidth="1"/>
    <col min="2849" max="3072" width="9" style="228"/>
    <col min="3073" max="3073" width="5.28515625" style="228" customWidth="1"/>
    <col min="3074" max="3074" width="45.85546875" style="228" customWidth="1"/>
    <col min="3075" max="3104" width="6.7109375" style="228" customWidth="1"/>
    <col min="3105" max="3328" width="9" style="228"/>
    <col min="3329" max="3329" width="5.28515625" style="228" customWidth="1"/>
    <col min="3330" max="3330" width="45.85546875" style="228" customWidth="1"/>
    <col min="3331" max="3360" width="6.7109375" style="228" customWidth="1"/>
    <col min="3361" max="3584" width="9" style="228"/>
    <col min="3585" max="3585" width="5.28515625" style="228" customWidth="1"/>
    <col min="3586" max="3586" width="45.85546875" style="228" customWidth="1"/>
    <col min="3587" max="3616" width="6.7109375" style="228" customWidth="1"/>
    <col min="3617" max="3840" width="9" style="228"/>
    <col min="3841" max="3841" width="5.28515625" style="228" customWidth="1"/>
    <col min="3842" max="3842" width="45.85546875" style="228" customWidth="1"/>
    <col min="3843" max="3872" width="6.7109375" style="228" customWidth="1"/>
    <col min="3873" max="4096" width="9" style="228"/>
    <col min="4097" max="4097" width="5.28515625" style="228" customWidth="1"/>
    <col min="4098" max="4098" width="45.85546875" style="228" customWidth="1"/>
    <col min="4099" max="4128" width="6.7109375" style="228" customWidth="1"/>
    <col min="4129" max="4352" width="9" style="228"/>
    <col min="4353" max="4353" width="5.28515625" style="228" customWidth="1"/>
    <col min="4354" max="4354" width="45.85546875" style="228" customWidth="1"/>
    <col min="4355" max="4384" width="6.7109375" style="228" customWidth="1"/>
    <col min="4385" max="4608" width="9" style="228"/>
    <col min="4609" max="4609" width="5.28515625" style="228" customWidth="1"/>
    <col min="4610" max="4610" width="45.85546875" style="228" customWidth="1"/>
    <col min="4611" max="4640" width="6.7109375" style="228" customWidth="1"/>
    <col min="4641" max="4864" width="9" style="228"/>
    <col min="4865" max="4865" width="5.28515625" style="228" customWidth="1"/>
    <col min="4866" max="4866" width="45.85546875" style="228" customWidth="1"/>
    <col min="4867" max="4896" width="6.7109375" style="228" customWidth="1"/>
    <col min="4897" max="5120" width="9" style="228"/>
    <col min="5121" max="5121" width="5.28515625" style="228" customWidth="1"/>
    <col min="5122" max="5122" width="45.85546875" style="228" customWidth="1"/>
    <col min="5123" max="5152" width="6.7109375" style="228" customWidth="1"/>
    <col min="5153" max="5376" width="9" style="228"/>
    <col min="5377" max="5377" width="5.28515625" style="228" customWidth="1"/>
    <col min="5378" max="5378" width="45.85546875" style="228" customWidth="1"/>
    <col min="5379" max="5408" width="6.7109375" style="228" customWidth="1"/>
    <col min="5409" max="5632" width="9" style="228"/>
    <col min="5633" max="5633" width="5.28515625" style="228" customWidth="1"/>
    <col min="5634" max="5634" width="45.85546875" style="228" customWidth="1"/>
    <col min="5635" max="5664" width="6.7109375" style="228" customWidth="1"/>
    <col min="5665" max="5888" width="9" style="228"/>
    <col min="5889" max="5889" width="5.28515625" style="228" customWidth="1"/>
    <col min="5890" max="5890" width="45.85546875" style="228" customWidth="1"/>
    <col min="5891" max="5920" width="6.7109375" style="228" customWidth="1"/>
    <col min="5921" max="6144" width="9" style="228"/>
    <col min="6145" max="6145" width="5.28515625" style="228" customWidth="1"/>
    <col min="6146" max="6146" width="45.85546875" style="228" customWidth="1"/>
    <col min="6147" max="6176" width="6.7109375" style="228" customWidth="1"/>
    <col min="6177" max="6400" width="9" style="228"/>
    <col min="6401" max="6401" width="5.28515625" style="228" customWidth="1"/>
    <col min="6402" max="6402" width="45.85546875" style="228" customWidth="1"/>
    <col min="6403" max="6432" width="6.7109375" style="228" customWidth="1"/>
    <col min="6433" max="6656" width="9" style="228"/>
    <col min="6657" max="6657" width="5.28515625" style="228" customWidth="1"/>
    <col min="6658" max="6658" width="45.85546875" style="228" customWidth="1"/>
    <col min="6659" max="6688" width="6.7109375" style="228" customWidth="1"/>
    <col min="6689" max="6912" width="9" style="228"/>
    <col min="6913" max="6913" width="5.28515625" style="228" customWidth="1"/>
    <col min="6914" max="6914" width="45.85546875" style="228" customWidth="1"/>
    <col min="6915" max="6944" width="6.7109375" style="228" customWidth="1"/>
    <col min="6945" max="7168" width="9" style="228"/>
    <col min="7169" max="7169" width="5.28515625" style="228" customWidth="1"/>
    <col min="7170" max="7170" width="45.85546875" style="228" customWidth="1"/>
    <col min="7171" max="7200" width="6.7109375" style="228" customWidth="1"/>
    <col min="7201" max="7424" width="9" style="228"/>
    <col min="7425" max="7425" width="5.28515625" style="228" customWidth="1"/>
    <col min="7426" max="7426" width="45.85546875" style="228" customWidth="1"/>
    <col min="7427" max="7456" width="6.7109375" style="228" customWidth="1"/>
    <col min="7457" max="7680" width="9" style="228"/>
    <col min="7681" max="7681" width="5.28515625" style="228" customWidth="1"/>
    <col min="7682" max="7682" width="45.85546875" style="228" customWidth="1"/>
    <col min="7683" max="7712" width="6.7109375" style="228" customWidth="1"/>
    <col min="7713" max="7936" width="9" style="228"/>
    <col min="7937" max="7937" width="5.28515625" style="228" customWidth="1"/>
    <col min="7938" max="7938" width="45.85546875" style="228" customWidth="1"/>
    <col min="7939" max="7968" width="6.7109375" style="228" customWidth="1"/>
    <col min="7969" max="8192" width="9" style="228"/>
    <col min="8193" max="8193" width="5.28515625" style="228" customWidth="1"/>
    <col min="8194" max="8194" width="45.85546875" style="228" customWidth="1"/>
    <col min="8195" max="8224" width="6.7109375" style="228" customWidth="1"/>
    <col min="8225" max="8448" width="9" style="228"/>
    <col min="8449" max="8449" width="5.28515625" style="228" customWidth="1"/>
    <col min="8450" max="8450" width="45.85546875" style="228" customWidth="1"/>
    <col min="8451" max="8480" width="6.7109375" style="228" customWidth="1"/>
    <col min="8481" max="8704" width="9" style="228"/>
    <col min="8705" max="8705" width="5.28515625" style="228" customWidth="1"/>
    <col min="8706" max="8706" width="45.85546875" style="228" customWidth="1"/>
    <col min="8707" max="8736" width="6.7109375" style="228" customWidth="1"/>
    <col min="8737" max="8960" width="9" style="228"/>
    <col min="8961" max="8961" width="5.28515625" style="228" customWidth="1"/>
    <col min="8962" max="8962" width="45.85546875" style="228" customWidth="1"/>
    <col min="8963" max="8992" width="6.7109375" style="228" customWidth="1"/>
    <col min="8993" max="9216" width="9" style="228"/>
    <col min="9217" max="9217" width="5.28515625" style="228" customWidth="1"/>
    <col min="9218" max="9218" width="45.85546875" style="228" customWidth="1"/>
    <col min="9219" max="9248" width="6.7109375" style="228" customWidth="1"/>
    <col min="9249" max="9472" width="9" style="228"/>
    <col min="9473" max="9473" width="5.28515625" style="228" customWidth="1"/>
    <col min="9474" max="9474" width="45.85546875" style="228" customWidth="1"/>
    <col min="9475" max="9504" width="6.7109375" style="228" customWidth="1"/>
    <col min="9505" max="9728" width="9" style="228"/>
    <col min="9729" max="9729" width="5.28515625" style="228" customWidth="1"/>
    <col min="9730" max="9730" width="45.85546875" style="228" customWidth="1"/>
    <col min="9731" max="9760" width="6.7109375" style="228" customWidth="1"/>
    <col min="9761" max="9984" width="9" style="228"/>
    <col min="9985" max="9985" width="5.28515625" style="228" customWidth="1"/>
    <col min="9986" max="9986" width="45.85546875" style="228" customWidth="1"/>
    <col min="9987" max="10016" width="6.7109375" style="228" customWidth="1"/>
    <col min="10017" max="10240" width="9" style="228"/>
    <col min="10241" max="10241" width="5.28515625" style="228" customWidth="1"/>
    <col min="10242" max="10242" width="45.85546875" style="228" customWidth="1"/>
    <col min="10243" max="10272" width="6.7109375" style="228" customWidth="1"/>
    <col min="10273" max="10496" width="9" style="228"/>
    <col min="10497" max="10497" width="5.28515625" style="228" customWidth="1"/>
    <col min="10498" max="10498" width="45.85546875" style="228" customWidth="1"/>
    <col min="10499" max="10528" width="6.7109375" style="228" customWidth="1"/>
    <col min="10529" max="10752" width="9" style="228"/>
    <col min="10753" max="10753" width="5.28515625" style="228" customWidth="1"/>
    <col min="10754" max="10754" width="45.85546875" style="228" customWidth="1"/>
    <col min="10755" max="10784" width="6.7109375" style="228" customWidth="1"/>
    <col min="10785" max="11008" width="9" style="228"/>
    <col min="11009" max="11009" width="5.28515625" style="228" customWidth="1"/>
    <col min="11010" max="11010" width="45.85546875" style="228" customWidth="1"/>
    <col min="11011" max="11040" width="6.7109375" style="228" customWidth="1"/>
    <col min="11041" max="11264" width="9" style="228"/>
    <col min="11265" max="11265" width="5.28515625" style="228" customWidth="1"/>
    <col min="11266" max="11266" width="45.85546875" style="228" customWidth="1"/>
    <col min="11267" max="11296" width="6.7109375" style="228" customWidth="1"/>
    <col min="11297" max="11520" width="9" style="228"/>
    <col min="11521" max="11521" width="5.28515625" style="228" customWidth="1"/>
    <col min="11522" max="11522" width="45.85546875" style="228" customWidth="1"/>
    <col min="11523" max="11552" width="6.7109375" style="228" customWidth="1"/>
    <col min="11553" max="11776" width="9" style="228"/>
    <col min="11777" max="11777" width="5.28515625" style="228" customWidth="1"/>
    <col min="11778" max="11778" width="45.85546875" style="228" customWidth="1"/>
    <col min="11779" max="11808" width="6.7109375" style="228" customWidth="1"/>
    <col min="11809" max="12032" width="9" style="228"/>
    <col min="12033" max="12033" width="5.28515625" style="228" customWidth="1"/>
    <col min="12034" max="12034" width="45.85546875" style="228" customWidth="1"/>
    <col min="12035" max="12064" width="6.7109375" style="228" customWidth="1"/>
    <col min="12065" max="12288" width="9" style="228"/>
    <col min="12289" max="12289" width="5.28515625" style="228" customWidth="1"/>
    <col min="12290" max="12290" width="45.85546875" style="228" customWidth="1"/>
    <col min="12291" max="12320" width="6.7109375" style="228" customWidth="1"/>
    <col min="12321" max="12544" width="9" style="228"/>
    <col min="12545" max="12545" width="5.28515625" style="228" customWidth="1"/>
    <col min="12546" max="12546" width="45.85546875" style="228" customWidth="1"/>
    <col min="12547" max="12576" width="6.7109375" style="228" customWidth="1"/>
    <col min="12577" max="12800" width="9" style="228"/>
    <col min="12801" max="12801" width="5.28515625" style="228" customWidth="1"/>
    <col min="12802" max="12802" width="45.85546875" style="228" customWidth="1"/>
    <col min="12803" max="12832" width="6.7109375" style="228" customWidth="1"/>
    <col min="12833" max="13056" width="9" style="228"/>
    <col min="13057" max="13057" width="5.28515625" style="228" customWidth="1"/>
    <col min="13058" max="13058" width="45.85546875" style="228" customWidth="1"/>
    <col min="13059" max="13088" width="6.7109375" style="228" customWidth="1"/>
    <col min="13089" max="13312" width="9" style="228"/>
    <col min="13313" max="13313" width="5.28515625" style="228" customWidth="1"/>
    <col min="13314" max="13314" width="45.85546875" style="228" customWidth="1"/>
    <col min="13315" max="13344" width="6.7109375" style="228" customWidth="1"/>
    <col min="13345" max="13568" width="9" style="228"/>
    <col min="13569" max="13569" width="5.28515625" style="228" customWidth="1"/>
    <col min="13570" max="13570" width="45.85546875" style="228" customWidth="1"/>
    <col min="13571" max="13600" width="6.7109375" style="228" customWidth="1"/>
    <col min="13601" max="13824" width="9" style="228"/>
    <col min="13825" max="13825" width="5.28515625" style="228" customWidth="1"/>
    <col min="13826" max="13826" width="45.85546875" style="228" customWidth="1"/>
    <col min="13827" max="13856" width="6.7109375" style="228" customWidth="1"/>
    <col min="13857" max="14080" width="9" style="228"/>
    <col min="14081" max="14081" width="5.28515625" style="228" customWidth="1"/>
    <col min="14082" max="14082" width="45.85546875" style="228" customWidth="1"/>
    <col min="14083" max="14112" width="6.7109375" style="228" customWidth="1"/>
    <col min="14113" max="14336" width="9" style="228"/>
    <col min="14337" max="14337" width="5.28515625" style="228" customWidth="1"/>
    <col min="14338" max="14338" width="45.85546875" style="228" customWidth="1"/>
    <col min="14339" max="14368" width="6.7109375" style="228" customWidth="1"/>
    <col min="14369" max="14592" width="9" style="228"/>
    <col min="14593" max="14593" width="5.28515625" style="228" customWidth="1"/>
    <col min="14594" max="14594" width="45.85546875" style="228" customWidth="1"/>
    <col min="14595" max="14624" width="6.7109375" style="228" customWidth="1"/>
    <col min="14625" max="14848" width="9" style="228"/>
    <col min="14849" max="14849" width="5.28515625" style="228" customWidth="1"/>
    <col min="14850" max="14850" width="45.85546875" style="228" customWidth="1"/>
    <col min="14851" max="14880" width="6.7109375" style="228" customWidth="1"/>
    <col min="14881" max="15104" width="9" style="228"/>
    <col min="15105" max="15105" width="5.28515625" style="228" customWidth="1"/>
    <col min="15106" max="15106" width="45.85546875" style="228" customWidth="1"/>
    <col min="15107" max="15136" width="6.7109375" style="228" customWidth="1"/>
    <col min="15137" max="15360" width="9" style="228"/>
    <col min="15361" max="15361" width="5.28515625" style="228" customWidth="1"/>
    <col min="15362" max="15362" width="45.85546875" style="228" customWidth="1"/>
    <col min="15363" max="15392" width="6.7109375" style="228" customWidth="1"/>
    <col min="15393" max="15616" width="9" style="228"/>
    <col min="15617" max="15617" width="5.28515625" style="228" customWidth="1"/>
    <col min="15618" max="15618" width="45.85546875" style="228" customWidth="1"/>
    <col min="15619" max="15648" width="6.7109375" style="228" customWidth="1"/>
    <col min="15649" max="15872" width="9" style="228"/>
    <col min="15873" max="15873" width="5.28515625" style="228" customWidth="1"/>
    <col min="15874" max="15874" width="45.85546875" style="228" customWidth="1"/>
    <col min="15875" max="15904" width="6.7109375" style="228" customWidth="1"/>
    <col min="15905" max="16128" width="9" style="228"/>
    <col min="16129" max="16129" width="5.28515625" style="228" customWidth="1"/>
    <col min="16130" max="16130" width="45.85546875" style="228" customWidth="1"/>
    <col min="16131" max="16160" width="6.7109375" style="228" customWidth="1"/>
    <col min="16161" max="16384" width="9" style="228"/>
  </cols>
  <sheetData>
    <row r="1" spans="1:32" ht="21.75" customHeight="1">
      <c r="B1" s="538" t="s">
        <v>1019</v>
      </c>
      <c r="AD1" s="954" t="s">
        <v>1020</v>
      </c>
      <c r="AE1" s="954"/>
      <c r="AF1" s="954"/>
    </row>
    <row r="2" spans="1:32" ht="15.6">
      <c r="B2" s="541"/>
    </row>
    <row r="3" spans="1:32" ht="20.25">
      <c r="A3" s="952" t="s">
        <v>863</v>
      </c>
      <c r="B3" s="952"/>
      <c r="C3" s="952"/>
      <c r="D3" s="952"/>
      <c r="E3" s="952"/>
      <c r="F3" s="952"/>
      <c r="G3" s="952"/>
      <c r="H3" s="952"/>
      <c r="I3" s="952"/>
      <c r="J3" s="952"/>
      <c r="K3" s="952"/>
      <c r="L3" s="952"/>
      <c r="M3" s="952"/>
      <c r="N3" s="952"/>
      <c r="O3" s="952"/>
      <c r="P3" s="952"/>
      <c r="Q3" s="952"/>
      <c r="R3" s="952"/>
      <c r="S3" s="952"/>
      <c r="T3" s="952"/>
      <c r="U3" s="952"/>
      <c r="V3" s="952"/>
      <c r="W3" s="952"/>
      <c r="X3" s="952"/>
      <c r="Y3" s="952"/>
      <c r="Z3" s="952"/>
      <c r="AA3" s="952"/>
      <c r="AB3" s="952"/>
      <c r="AC3" s="952"/>
      <c r="AD3" s="952"/>
      <c r="AE3" s="952"/>
      <c r="AF3" s="952"/>
    </row>
    <row r="4" spans="1:32" ht="15.75">
      <c r="AE4" s="575" t="s">
        <v>605</v>
      </c>
    </row>
    <row r="5" spans="1:32" ht="18.75" customHeight="1">
      <c r="A5" s="915" t="s">
        <v>4</v>
      </c>
      <c r="B5" s="915" t="s">
        <v>5</v>
      </c>
      <c r="C5" s="958" t="s">
        <v>842</v>
      </c>
      <c r="D5" s="959"/>
      <c r="E5" s="959"/>
      <c r="F5" s="959"/>
      <c r="G5" s="959"/>
      <c r="H5" s="959"/>
      <c r="I5" s="959"/>
      <c r="J5" s="959"/>
      <c r="K5" s="959"/>
      <c r="L5" s="960"/>
      <c r="M5" s="953" t="s">
        <v>843</v>
      </c>
      <c r="N5" s="953"/>
      <c r="O5" s="953"/>
      <c r="P5" s="953"/>
      <c r="Q5" s="953"/>
      <c r="R5" s="953"/>
      <c r="S5" s="953"/>
      <c r="T5" s="953"/>
      <c r="U5" s="953"/>
      <c r="V5" s="953"/>
      <c r="W5" s="953" t="s">
        <v>844</v>
      </c>
      <c r="X5" s="953"/>
      <c r="Y5" s="953"/>
      <c r="Z5" s="953"/>
      <c r="AA5" s="953"/>
      <c r="AB5" s="953"/>
      <c r="AC5" s="953"/>
      <c r="AD5" s="953"/>
      <c r="AE5" s="953"/>
      <c r="AF5" s="953"/>
    </row>
    <row r="6" spans="1:32" ht="69.75" customHeight="1">
      <c r="A6" s="915"/>
      <c r="B6" s="915"/>
      <c r="C6" s="958" t="s">
        <v>845</v>
      </c>
      <c r="D6" s="959"/>
      <c r="E6" s="959"/>
      <c r="F6" s="960"/>
      <c r="G6" s="955" t="s">
        <v>864</v>
      </c>
      <c r="H6" s="956"/>
      <c r="I6" s="957"/>
      <c r="J6" s="955" t="s">
        <v>865</v>
      </c>
      <c r="K6" s="956"/>
      <c r="L6" s="957"/>
      <c r="M6" s="953" t="s">
        <v>845</v>
      </c>
      <c r="N6" s="953"/>
      <c r="O6" s="953"/>
      <c r="P6" s="953"/>
      <c r="Q6" s="955" t="s">
        <v>864</v>
      </c>
      <c r="R6" s="956"/>
      <c r="S6" s="957"/>
      <c r="T6" s="955" t="s">
        <v>865</v>
      </c>
      <c r="U6" s="956"/>
      <c r="V6" s="957"/>
      <c r="W6" s="953" t="s">
        <v>845</v>
      </c>
      <c r="X6" s="953"/>
      <c r="Y6" s="953"/>
      <c r="Z6" s="953"/>
      <c r="AA6" s="955" t="s">
        <v>864</v>
      </c>
      <c r="AB6" s="956"/>
      <c r="AC6" s="957"/>
      <c r="AD6" s="955" t="s">
        <v>865</v>
      </c>
      <c r="AE6" s="956"/>
      <c r="AF6" s="957"/>
    </row>
    <row r="7" spans="1:32" ht="18.75" customHeight="1">
      <c r="A7" s="915"/>
      <c r="B7" s="915"/>
      <c r="C7" s="915" t="s">
        <v>847</v>
      </c>
      <c r="D7" s="915" t="s">
        <v>848</v>
      </c>
      <c r="E7" s="950" t="s">
        <v>269</v>
      </c>
      <c r="F7" s="950"/>
      <c r="G7" s="915" t="s">
        <v>848</v>
      </c>
      <c r="H7" s="950" t="s">
        <v>269</v>
      </c>
      <c r="I7" s="950"/>
      <c r="J7" s="915" t="s">
        <v>848</v>
      </c>
      <c r="K7" s="950" t="s">
        <v>269</v>
      </c>
      <c r="L7" s="950"/>
      <c r="M7" s="915" t="s">
        <v>847</v>
      </c>
      <c r="N7" s="915" t="s">
        <v>848</v>
      </c>
      <c r="O7" s="950" t="s">
        <v>269</v>
      </c>
      <c r="P7" s="950"/>
      <c r="Q7" s="915" t="s">
        <v>848</v>
      </c>
      <c r="R7" s="950" t="s">
        <v>269</v>
      </c>
      <c r="S7" s="950"/>
      <c r="T7" s="915" t="s">
        <v>848</v>
      </c>
      <c r="U7" s="950" t="s">
        <v>269</v>
      </c>
      <c r="V7" s="950"/>
      <c r="W7" s="915" t="s">
        <v>847</v>
      </c>
      <c r="X7" s="915" t="s">
        <v>848</v>
      </c>
      <c r="Y7" s="950" t="s">
        <v>269</v>
      </c>
      <c r="Z7" s="950"/>
      <c r="AA7" s="915" t="s">
        <v>848</v>
      </c>
      <c r="AB7" s="950" t="s">
        <v>269</v>
      </c>
      <c r="AC7" s="950"/>
      <c r="AD7" s="915" t="s">
        <v>848</v>
      </c>
      <c r="AE7" s="950" t="s">
        <v>269</v>
      </c>
      <c r="AF7" s="950"/>
    </row>
    <row r="8" spans="1:32" ht="18.75" customHeight="1">
      <c r="A8" s="915"/>
      <c r="B8" s="915"/>
      <c r="C8" s="915"/>
      <c r="D8" s="915"/>
      <c r="E8" s="83" t="s">
        <v>849</v>
      </c>
      <c r="F8" s="83" t="s">
        <v>850</v>
      </c>
      <c r="G8" s="915"/>
      <c r="H8" s="83" t="s">
        <v>849</v>
      </c>
      <c r="I8" s="83" t="s">
        <v>850</v>
      </c>
      <c r="J8" s="915"/>
      <c r="K8" s="83" t="s">
        <v>849</v>
      </c>
      <c r="L8" s="83" t="s">
        <v>850</v>
      </c>
      <c r="M8" s="915"/>
      <c r="N8" s="915"/>
      <c r="O8" s="83" t="s">
        <v>849</v>
      </c>
      <c r="P8" s="83" t="s">
        <v>850</v>
      </c>
      <c r="Q8" s="915"/>
      <c r="R8" s="83" t="s">
        <v>849</v>
      </c>
      <c r="S8" s="83" t="s">
        <v>850</v>
      </c>
      <c r="T8" s="915"/>
      <c r="U8" s="83" t="s">
        <v>849</v>
      </c>
      <c r="V8" s="83" t="s">
        <v>850</v>
      </c>
      <c r="W8" s="915"/>
      <c r="X8" s="915"/>
      <c r="Y8" s="83" t="s">
        <v>849</v>
      </c>
      <c r="Z8" s="83" t="s">
        <v>850</v>
      </c>
      <c r="AA8" s="915"/>
      <c r="AB8" s="83" t="s">
        <v>849</v>
      </c>
      <c r="AC8" s="83" t="s">
        <v>850</v>
      </c>
      <c r="AD8" s="915"/>
      <c r="AE8" s="83" t="s">
        <v>849</v>
      </c>
      <c r="AF8" s="83" t="s">
        <v>850</v>
      </c>
    </row>
    <row r="9" spans="1:32" ht="21" customHeight="1">
      <c r="A9" s="576" t="s">
        <v>569</v>
      </c>
      <c r="B9" s="577" t="s">
        <v>866</v>
      </c>
      <c r="C9" s="578"/>
      <c r="D9" s="578"/>
      <c r="E9" s="578"/>
      <c r="F9" s="579"/>
      <c r="G9" s="579"/>
      <c r="H9" s="579"/>
      <c r="I9" s="579"/>
      <c r="J9" s="579"/>
      <c r="K9" s="579"/>
      <c r="L9" s="579"/>
      <c r="M9" s="580"/>
      <c r="N9" s="580"/>
      <c r="O9" s="581"/>
      <c r="P9" s="582"/>
      <c r="Q9" s="582"/>
      <c r="R9" s="582"/>
      <c r="S9" s="582"/>
      <c r="T9" s="582"/>
      <c r="U9" s="582"/>
      <c r="V9" s="582"/>
      <c r="W9" s="583"/>
      <c r="X9" s="578"/>
      <c r="Y9" s="578"/>
      <c r="Z9" s="578"/>
      <c r="AA9" s="578"/>
      <c r="AB9" s="578"/>
      <c r="AC9" s="578"/>
      <c r="AD9" s="578"/>
      <c r="AE9" s="578"/>
      <c r="AF9" s="578"/>
    </row>
    <row r="10" spans="1:32" ht="21" customHeight="1">
      <c r="A10" s="584">
        <v>1</v>
      </c>
      <c r="B10" s="578" t="s">
        <v>867</v>
      </c>
      <c r="C10" s="578"/>
      <c r="D10" s="578"/>
      <c r="E10" s="578"/>
      <c r="F10" s="585"/>
      <c r="G10" s="585"/>
      <c r="H10" s="585"/>
      <c r="I10" s="585"/>
      <c r="J10" s="585"/>
      <c r="K10" s="585"/>
      <c r="L10" s="585"/>
      <c r="M10" s="586"/>
      <c r="N10" s="580"/>
      <c r="O10" s="587"/>
      <c r="P10" s="586"/>
      <c r="Q10" s="586"/>
      <c r="R10" s="586"/>
      <c r="S10" s="586"/>
      <c r="T10" s="586"/>
      <c r="U10" s="586"/>
      <c r="V10" s="586"/>
      <c r="W10" s="588"/>
      <c r="X10" s="578"/>
      <c r="Y10" s="578"/>
      <c r="Z10" s="578"/>
      <c r="AA10" s="578"/>
      <c r="AB10" s="578"/>
      <c r="AC10" s="578"/>
      <c r="AD10" s="578"/>
      <c r="AE10" s="578"/>
      <c r="AF10" s="578"/>
    </row>
    <row r="11" spans="1:32" ht="21" customHeight="1">
      <c r="A11" s="584">
        <v>2</v>
      </c>
      <c r="B11" s="578" t="s">
        <v>868</v>
      </c>
      <c r="C11" s="578"/>
      <c r="D11" s="578"/>
      <c r="E11" s="578"/>
      <c r="F11" s="583"/>
      <c r="G11" s="583"/>
      <c r="H11" s="583"/>
      <c r="I11" s="583"/>
      <c r="J11" s="583"/>
      <c r="K11" s="583"/>
      <c r="L11" s="583"/>
      <c r="M11" s="589"/>
      <c r="N11" s="580"/>
      <c r="O11" s="590"/>
      <c r="P11" s="591"/>
      <c r="Q11" s="591"/>
      <c r="R11" s="591"/>
      <c r="S11" s="591"/>
      <c r="T11" s="591"/>
      <c r="U11" s="591"/>
      <c r="V11" s="591"/>
      <c r="W11" s="592"/>
      <c r="X11" s="578"/>
      <c r="Y11" s="578"/>
      <c r="Z11" s="578"/>
      <c r="AA11" s="578"/>
      <c r="AB11" s="578"/>
      <c r="AC11" s="578"/>
      <c r="AD11" s="578"/>
      <c r="AE11" s="578"/>
      <c r="AF11" s="578"/>
    </row>
    <row r="12" spans="1:32" ht="21" customHeight="1">
      <c r="A12" s="584">
        <v>3</v>
      </c>
      <c r="B12" s="578" t="s">
        <v>869</v>
      </c>
      <c r="C12" s="578"/>
      <c r="D12" s="578"/>
      <c r="E12" s="578"/>
      <c r="F12" s="583"/>
      <c r="G12" s="583"/>
      <c r="H12" s="583"/>
      <c r="I12" s="583"/>
      <c r="J12" s="583"/>
      <c r="K12" s="583"/>
      <c r="L12" s="583"/>
      <c r="M12" s="589"/>
      <c r="N12" s="580"/>
      <c r="O12" s="590"/>
      <c r="P12" s="591"/>
      <c r="Q12" s="591"/>
      <c r="R12" s="591"/>
      <c r="S12" s="591"/>
      <c r="T12" s="591"/>
      <c r="U12" s="591"/>
      <c r="V12" s="591"/>
      <c r="W12" s="592"/>
      <c r="X12" s="578"/>
      <c r="Y12" s="578"/>
      <c r="Z12" s="578"/>
      <c r="AA12" s="578"/>
      <c r="AB12" s="578"/>
      <c r="AC12" s="578"/>
      <c r="AD12" s="578"/>
      <c r="AE12" s="578"/>
      <c r="AF12" s="578"/>
    </row>
    <row r="13" spans="1:32" ht="21" customHeight="1">
      <c r="A13" s="584">
        <v>4</v>
      </c>
      <c r="B13" s="578" t="s">
        <v>870</v>
      </c>
      <c r="C13" s="578"/>
      <c r="D13" s="578"/>
      <c r="E13" s="578"/>
      <c r="F13" s="583"/>
      <c r="G13" s="583"/>
      <c r="H13" s="583"/>
      <c r="I13" s="583"/>
      <c r="J13" s="583"/>
      <c r="K13" s="583"/>
      <c r="L13" s="583"/>
      <c r="M13" s="589"/>
      <c r="N13" s="580"/>
      <c r="O13" s="590"/>
      <c r="P13" s="591"/>
      <c r="Q13" s="591"/>
      <c r="R13" s="591"/>
      <c r="S13" s="591"/>
      <c r="T13" s="591"/>
      <c r="U13" s="591"/>
      <c r="V13" s="591"/>
      <c r="W13" s="592"/>
      <c r="X13" s="578"/>
      <c r="Y13" s="578"/>
      <c r="Z13" s="578"/>
      <c r="AA13" s="578"/>
      <c r="AB13" s="578"/>
      <c r="AC13" s="578"/>
      <c r="AD13" s="578"/>
      <c r="AE13" s="578"/>
      <c r="AF13" s="578"/>
    </row>
    <row r="14" spans="1:32" ht="21" customHeight="1">
      <c r="A14" s="593">
        <v>5</v>
      </c>
      <c r="B14" s="594" t="s">
        <v>871</v>
      </c>
      <c r="C14" s="578"/>
      <c r="D14" s="578"/>
      <c r="E14" s="578"/>
      <c r="F14" s="583"/>
      <c r="G14" s="583"/>
      <c r="H14" s="583"/>
      <c r="I14" s="583"/>
      <c r="J14" s="583"/>
      <c r="K14" s="583"/>
      <c r="L14" s="583"/>
      <c r="M14" s="589"/>
      <c r="N14" s="580"/>
      <c r="O14" s="590"/>
      <c r="P14" s="591"/>
      <c r="Q14" s="591"/>
      <c r="R14" s="591"/>
      <c r="S14" s="591"/>
      <c r="T14" s="591"/>
      <c r="U14" s="591"/>
      <c r="V14" s="591"/>
      <c r="W14" s="592"/>
      <c r="X14" s="578"/>
      <c r="Y14" s="578"/>
      <c r="Z14" s="578"/>
      <c r="AA14" s="578"/>
      <c r="AB14" s="578"/>
      <c r="AC14" s="578"/>
      <c r="AD14" s="578"/>
      <c r="AE14" s="578"/>
      <c r="AF14" s="578"/>
    </row>
    <row r="15" spans="1:32" ht="21" customHeight="1">
      <c r="A15" s="584">
        <v>6</v>
      </c>
      <c r="B15" s="578" t="s">
        <v>872</v>
      </c>
      <c r="C15" s="578"/>
      <c r="D15" s="578"/>
      <c r="E15" s="578"/>
      <c r="F15" s="583"/>
      <c r="G15" s="583"/>
      <c r="H15" s="583"/>
      <c r="I15" s="583"/>
      <c r="J15" s="583"/>
      <c r="K15" s="583"/>
      <c r="L15" s="583"/>
      <c r="M15" s="589"/>
      <c r="N15" s="580"/>
      <c r="O15" s="590"/>
      <c r="P15" s="591"/>
      <c r="Q15" s="591"/>
      <c r="R15" s="591"/>
      <c r="S15" s="591"/>
      <c r="T15" s="591"/>
      <c r="U15" s="591"/>
      <c r="V15" s="591"/>
      <c r="W15" s="592"/>
      <c r="X15" s="578"/>
      <c r="Y15" s="578"/>
      <c r="Z15" s="578"/>
      <c r="AA15" s="578"/>
      <c r="AB15" s="578"/>
      <c r="AC15" s="578"/>
      <c r="AD15" s="578"/>
      <c r="AE15" s="578"/>
      <c r="AF15" s="578"/>
    </row>
    <row r="16" spans="1:32" ht="21" customHeight="1">
      <c r="A16" s="584">
        <v>7</v>
      </c>
      <c r="B16" s="578" t="s">
        <v>332</v>
      </c>
      <c r="C16" s="578"/>
      <c r="D16" s="578"/>
      <c r="E16" s="578"/>
      <c r="F16" s="583"/>
      <c r="G16" s="583"/>
      <c r="H16" s="583"/>
      <c r="I16" s="583"/>
      <c r="J16" s="583"/>
      <c r="K16" s="583"/>
      <c r="L16" s="583"/>
      <c r="M16" s="589"/>
      <c r="N16" s="580"/>
      <c r="O16" s="590"/>
      <c r="P16" s="591"/>
      <c r="Q16" s="591"/>
      <c r="R16" s="591"/>
      <c r="S16" s="591"/>
      <c r="T16" s="591"/>
      <c r="U16" s="591"/>
      <c r="V16" s="591"/>
      <c r="W16" s="592"/>
      <c r="X16" s="578"/>
      <c r="Y16" s="578"/>
      <c r="Z16" s="578"/>
      <c r="AA16" s="578"/>
      <c r="AB16" s="578"/>
      <c r="AC16" s="578"/>
      <c r="AD16" s="578"/>
      <c r="AE16" s="578"/>
      <c r="AF16" s="578"/>
    </row>
    <row r="17" spans="1:32" ht="21" customHeight="1">
      <c r="A17" s="584">
        <v>8</v>
      </c>
      <c r="B17" s="578" t="s">
        <v>332</v>
      </c>
      <c r="C17" s="578"/>
      <c r="D17" s="578"/>
      <c r="E17" s="578"/>
      <c r="F17" s="583"/>
      <c r="G17" s="583"/>
      <c r="H17" s="583"/>
      <c r="I17" s="583"/>
      <c r="J17" s="583"/>
      <c r="K17" s="583"/>
      <c r="L17" s="583"/>
      <c r="M17" s="589"/>
      <c r="N17" s="580"/>
      <c r="O17" s="590"/>
      <c r="P17" s="591"/>
      <c r="Q17" s="591"/>
      <c r="R17" s="591"/>
      <c r="S17" s="591"/>
      <c r="T17" s="591"/>
      <c r="U17" s="591"/>
      <c r="V17" s="591"/>
      <c r="W17" s="592"/>
      <c r="X17" s="578"/>
      <c r="Y17" s="578"/>
      <c r="Z17" s="578"/>
      <c r="AA17" s="578"/>
      <c r="AB17" s="578"/>
      <c r="AC17" s="578"/>
      <c r="AD17" s="578"/>
      <c r="AE17" s="578"/>
      <c r="AF17" s="578"/>
    </row>
    <row r="18" spans="1:32" ht="21" customHeight="1">
      <c r="A18" s="576" t="s">
        <v>873</v>
      </c>
      <c r="B18" s="577" t="s">
        <v>874</v>
      </c>
      <c r="C18" s="578"/>
      <c r="D18" s="578"/>
      <c r="E18" s="578"/>
      <c r="F18" s="583"/>
      <c r="G18" s="583"/>
      <c r="H18" s="583"/>
      <c r="I18" s="583"/>
      <c r="J18" s="583"/>
      <c r="K18" s="583"/>
      <c r="L18" s="583"/>
      <c r="M18" s="589"/>
      <c r="N18" s="580"/>
      <c r="O18" s="590"/>
      <c r="P18" s="591"/>
      <c r="Q18" s="591"/>
      <c r="R18" s="591"/>
      <c r="S18" s="591"/>
      <c r="T18" s="591"/>
      <c r="U18" s="591"/>
      <c r="V18" s="591"/>
      <c r="W18" s="592"/>
      <c r="X18" s="578"/>
      <c r="Y18" s="578"/>
      <c r="Z18" s="578"/>
      <c r="AA18" s="578"/>
      <c r="AB18" s="578"/>
      <c r="AC18" s="578"/>
      <c r="AD18" s="578"/>
      <c r="AE18" s="578"/>
      <c r="AF18" s="578"/>
    </row>
    <row r="19" spans="1:32" ht="21" customHeight="1">
      <c r="A19" s="584">
        <v>1</v>
      </c>
      <c r="B19" s="578" t="s">
        <v>875</v>
      </c>
      <c r="C19" s="578"/>
      <c r="D19" s="578"/>
      <c r="E19" s="578"/>
      <c r="F19" s="583"/>
      <c r="G19" s="583"/>
      <c r="H19" s="583"/>
      <c r="I19" s="583"/>
      <c r="J19" s="583"/>
      <c r="K19" s="583"/>
      <c r="L19" s="583"/>
      <c r="M19" s="580"/>
      <c r="N19" s="580"/>
      <c r="O19" s="595"/>
      <c r="P19" s="595"/>
      <c r="Q19" s="595"/>
      <c r="R19" s="595"/>
      <c r="S19" s="595"/>
      <c r="T19" s="595"/>
      <c r="U19" s="595"/>
      <c r="V19" s="595"/>
      <c r="W19" s="595"/>
      <c r="X19" s="578"/>
      <c r="Y19" s="578"/>
      <c r="Z19" s="578"/>
      <c r="AA19" s="578"/>
      <c r="AB19" s="578"/>
      <c r="AC19" s="578"/>
      <c r="AD19" s="578"/>
      <c r="AE19" s="578"/>
      <c r="AF19" s="578"/>
    </row>
    <row r="20" spans="1:32" ht="21" customHeight="1">
      <c r="A20" s="584">
        <v>2</v>
      </c>
      <c r="B20" s="578" t="s">
        <v>876</v>
      </c>
      <c r="C20" s="578"/>
      <c r="D20" s="578"/>
      <c r="E20" s="578"/>
      <c r="F20" s="578"/>
      <c r="G20" s="578"/>
      <c r="H20" s="578"/>
      <c r="I20" s="578"/>
      <c r="J20" s="578"/>
      <c r="K20" s="578"/>
      <c r="L20" s="578"/>
      <c r="M20" s="578"/>
      <c r="N20" s="578"/>
      <c r="O20" s="578"/>
      <c r="P20" s="578"/>
      <c r="Q20" s="578"/>
      <c r="R20" s="578"/>
      <c r="S20" s="578"/>
      <c r="T20" s="578"/>
      <c r="U20" s="578"/>
      <c r="V20" s="578"/>
      <c r="W20" s="578"/>
      <c r="X20" s="578"/>
      <c r="Y20" s="578"/>
      <c r="Z20" s="578"/>
      <c r="AA20" s="578"/>
      <c r="AB20" s="578"/>
      <c r="AC20" s="578"/>
      <c r="AD20" s="578"/>
      <c r="AE20" s="578"/>
      <c r="AF20" s="578"/>
    </row>
    <row r="21" spans="1:32" ht="21" customHeight="1">
      <c r="A21" s="584">
        <v>3</v>
      </c>
      <c r="B21" s="578" t="s">
        <v>877</v>
      </c>
      <c r="C21" s="578"/>
      <c r="D21" s="578"/>
      <c r="E21" s="578"/>
      <c r="F21" s="578"/>
      <c r="G21" s="578"/>
      <c r="H21" s="578"/>
      <c r="I21" s="578"/>
      <c r="J21" s="578"/>
      <c r="K21" s="578"/>
      <c r="L21" s="578"/>
      <c r="M21" s="578"/>
      <c r="N21" s="578"/>
      <c r="O21" s="578"/>
      <c r="P21" s="578"/>
      <c r="Q21" s="578"/>
      <c r="R21" s="578"/>
      <c r="S21" s="578"/>
      <c r="T21" s="578"/>
      <c r="U21" s="578"/>
      <c r="V21" s="578"/>
      <c r="W21" s="578"/>
      <c r="X21" s="578"/>
      <c r="Y21" s="578"/>
      <c r="Z21" s="578"/>
      <c r="AA21" s="578"/>
      <c r="AB21" s="578"/>
      <c r="AC21" s="578"/>
      <c r="AD21" s="578"/>
      <c r="AE21" s="578"/>
      <c r="AF21" s="578"/>
    </row>
    <row r="22" spans="1:32" ht="21" customHeight="1">
      <c r="A22" s="584">
        <v>4</v>
      </c>
      <c r="B22" s="578" t="s">
        <v>878</v>
      </c>
      <c r="C22" s="578"/>
      <c r="D22" s="578"/>
      <c r="E22" s="578"/>
      <c r="F22" s="578"/>
      <c r="G22" s="578"/>
      <c r="H22" s="578"/>
      <c r="I22" s="578"/>
      <c r="J22" s="578"/>
      <c r="K22" s="578"/>
      <c r="L22" s="578"/>
      <c r="M22" s="578"/>
      <c r="N22" s="578"/>
      <c r="O22" s="578"/>
      <c r="P22" s="578"/>
      <c r="Q22" s="578"/>
      <c r="R22" s="578"/>
      <c r="S22" s="578"/>
      <c r="T22" s="578"/>
      <c r="U22" s="578"/>
      <c r="V22" s="578"/>
      <c r="W22" s="578"/>
      <c r="X22" s="578"/>
      <c r="Y22" s="578"/>
      <c r="Z22" s="578"/>
      <c r="AA22" s="578"/>
      <c r="AB22" s="578"/>
      <c r="AC22" s="578"/>
      <c r="AD22" s="578"/>
      <c r="AE22" s="578"/>
      <c r="AF22" s="578"/>
    </row>
    <row r="23" spans="1:32" ht="21" customHeight="1">
      <c r="A23" s="584">
        <v>5</v>
      </c>
      <c r="B23" s="578" t="s">
        <v>879</v>
      </c>
      <c r="C23" s="578"/>
      <c r="D23" s="578"/>
      <c r="E23" s="578"/>
      <c r="F23" s="578"/>
      <c r="G23" s="578"/>
      <c r="H23" s="578"/>
      <c r="I23" s="578"/>
      <c r="J23" s="578"/>
      <c r="K23" s="578"/>
      <c r="L23" s="578"/>
      <c r="M23" s="578"/>
      <c r="N23" s="578"/>
      <c r="O23" s="578"/>
      <c r="P23" s="578"/>
      <c r="Q23" s="578"/>
      <c r="R23" s="578"/>
      <c r="S23" s="578"/>
      <c r="T23" s="578"/>
      <c r="U23" s="578"/>
      <c r="V23" s="578"/>
      <c r="W23" s="578"/>
      <c r="X23" s="578"/>
      <c r="Y23" s="578"/>
      <c r="Z23" s="578"/>
      <c r="AA23" s="578"/>
      <c r="AB23" s="578"/>
      <c r="AC23" s="578"/>
      <c r="AD23" s="578"/>
      <c r="AE23" s="578"/>
      <c r="AF23" s="578"/>
    </row>
    <row r="24" spans="1:32" ht="21" customHeight="1">
      <c r="A24" s="584">
        <v>6</v>
      </c>
      <c r="B24" s="578" t="s">
        <v>880</v>
      </c>
      <c r="C24" s="578"/>
      <c r="D24" s="578"/>
      <c r="E24" s="578"/>
      <c r="F24" s="578"/>
      <c r="G24" s="578"/>
      <c r="H24" s="578"/>
      <c r="I24" s="578"/>
      <c r="J24" s="578"/>
      <c r="K24" s="578"/>
      <c r="L24" s="578"/>
      <c r="M24" s="578"/>
      <c r="N24" s="578"/>
      <c r="O24" s="578"/>
      <c r="P24" s="578"/>
      <c r="Q24" s="578"/>
      <c r="R24" s="578"/>
      <c r="S24" s="578"/>
      <c r="T24" s="578"/>
      <c r="U24" s="578"/>
      <c r="V24" s="578"/>
      <c r="W24" s="578"/>
      <c r="X24" s="578"/>
      <c r="Y24" s="578"/>
      <c r="Z24" s="578"/>
      <c r="AA24" s="578"/>
      <c r="AB24" s="578"/>
      <c r="AC24" s="578"/>
      <c r="AD24" s="578"/>
      <c r="AE24" s="578"/>
      <c r="AF24" s="578"/>
    </row>
    <row r="25" spans="1:32" ht="21" customHeight="1">
      <c r="A25" s="584">
        <v>7</v>
      </c>
      <c r="B25" s="578" t="s">
        <v>881</v>
      </c>
      <c r="C25" s="578"/>
      <c r="D25" s="578"/>
      <c r="E25" s="578"/>
      <c r="F25" s="578"/>
      <c r="G25" s="578"/>
      <c r="H25" s="578"/>
      <c r="I25" s="578"/>
      <c r="J25" s="578"/>
      <c r="K25" s="578"/>
      <c r="L25" s="578"/>
      <c r="M25" s="578"/>
      <c r="N25" s="578"/>
      <c r="O25" s="578"/>
      <c r="P25" s="578"/>
      <c r="Q25" s="578"/>
      <c r="R25" s="578"/>
      <c r="S25" s="578"/>
      <c r="T25" s="578"/>
      <c r="U25" s="578"/>
      <c r="V25" s="578"/>
      <c r="W25" s="578"/>
      <c r="X25" s="578"/>
      <c r="Y25" s="578"/>
      <c r="Z25" s="578"/>
      <c r="AA25" s="578"/>
      <c r="AB25" s="578"/>
      <c r="AC25" s="578"/>
      <c r="AD25" s="578"/>
      <c r="AE25" s="578"/>
      <c r="AF25" s="578"/>
    </row>
    <row r="26" spans="1:32" ht="21" customHeight="1">
      <c r="A26" s="584">
        <v>8</v>
      </c>
      <c r="B26" s="578" t="s">
        <v>332</v>
      </c>
      <c r="C26" s="578"/>
      <c r="D26" s="578"/>
      <c r="E26" s="578"/>
      <c r="F26" s="578"/>
      <c r="G26" s="578"/>
      <c r="H26" s="578"/>
      <c r="I26" s="578"/>
      <c r="J26" s="578"/>
      <c r="K26" s="578"/>
      <c r="L26" s="578"/>
      <c r="M26" s="578"/>
      <c r="N26" s="578"/>
      <c r="O26" s="578"/>
      <c r="P26" s="578"/>
      <c r="Q26" s="578"/>
      <c r="R26" s="578"/>
      <c r="S26" s="578"/>
      <c r="T26" s="578"/>
      <c r="U26" s="578"/>
      <c r="V26" s="578"/>
      <c r="W26" s="578"/>
      <c r="X26" s="578"/>
      <c r="Y26" s="578"/>
      <c r="Z26" s="578"/>
      <c r="AA26" s="578"/>
      <c r="AB26" s="578"/>
      <c r="AC26" s="578"/>
      <c r="AD26" s="578"/>
      <c r="AE26" s="578"/>
      <c r="AF26" s="578"/>
    </row>
    <row r="27" spans="1:32" ht="21" customHeight="1">
      <c r="A27" s="584">
        <v>9</v>
      </c>
      <c r="B27" s="578" t="s">
        <v>806</v>
      </c>
      <c r="C27" s="578"/>
      <c r="D27" s="578"/>
      <c r="E27" s="578"/>
      <c r="F27" s="578"/>
      <c r="G27" s="578"/>
      <c r="H27" s="578"/>
      <c r="I27" s="578"/>
      <c r="J27" s="578"/>
      <c r="K27" s="578"/>
      <c r="L27" s="578"/>
      <c r="M27" s="578"/>
      <c r="N27" s="578"/>
      <c r="O27" s="578"/>
      <c r="P27" s="578"/>
      <c r="Q27" s="578"/>
      <c r="R27" s="578"/>
      <c r="S27" s="578"/>
      <c r="T27" s="578"/>
      <c r="U27" s="578"/>
      <c r="V27" s="578"/>
      <c r="W27" s="578"/>
      <c r="X27" s="578"/>
      <c r="Y27" s="578"/>
      <c r="Z27" s="578"/>
      <c r="AA27" s="578"/>
      <c r="AB27" s="578"/>
      <c r="AC27" s="578"/>
      <c r="AD27" s="578"/>
      <c r="AE27" s="578"/>
      <c r="AF27" s="578"/>
    </row>
    <row r="29" spans="1:32" ht="15.6">
      <c r="I29" s="118"/>
      <c r="J29" s="535"/>
      <c r="K29" s="535"/>
      <c r="L29" s="535"/>
      <c r="W29" s="872"/>
      <c r="X29" s="872"/>
      <c r="Y29" s="872"/>
      <c r="Z29" s="872"/>
      <c r="AA29" s="872"/>
      <c r="AB29" s="872"/>
      <c r="AC29" s="872"/>
      <c r="AD29" s="872"/>
    </row>
    <row r="30" spans="1:32" ht="15.6">
      <c r="E30" s="118"/>
      <c r="J30" s="535"/>
      <c r="K30" s="535"/>
      <c r="L30" s="535"/>
      <c r="W30" s="873"/>
      <c r="X30" s="873"/>
      <c r="Y30" s="873"/>
      <c r="Z30" s="873"/>
      <c r="AA30" s="873"/>
      <c r="AB30" s="873"/>
      <c r="AC30" s="873"/>
      <c r="AD30" s="873"/>
    </row>
  </sheetData>
  <mergeCells count="39">
    <mergeCell ref="Q6:S6"/>
    <mergeCell ref="T6:V6"/>
    <mergeCell ref="W6:Z6"/>
    <mergeCell ref="AA6:AC6"/>
    <mergeCell ref="R7:S7"/>
    <mergeCell ref="Q7:Q8"/>
    <mergeCell ref="C7:C8"/>
    <mergeCell ref="D7:D8"/>
    <mergeCell ref="E7:F7"/>
    <mergeCell ref="G7:G8"/>
    <mergeCell ref="H7:I7"/>
    <mergeCell ref="J7:J8"/>
    <mergeCell ref="K7:L7"/>
    <mergeCell ref="M7:M8"/>
    <mergeCell ref="N7:N8"/>
    <mergeCell ref="O7:P7"/>
    <mergeCell ref="W30:AD30"/>
    <mergeCell ref="AA7:AA8"/>
    <mergeCell ref="T7:T8"/>
    <mergeCell ref="U7:V7"/>
    <mergeCell ref="W7:W8"/>
    <mergeCell ref="X7:X8"/>
    <mergeCell ref="Y7:Z7"/>
    <mergeCell ref="AD1:AF1"/>
    <mergeCell ref="AB7:AC7"/>
    <mergeCell ref="AD7:AD8"/>
    <mergeCell ref="AE7:AF7"/>
    <mergeCell ref="W29:AD29"/>
    <mergeCell ref="AD6:AF6"/>
    <mergeCell ref="A3:AF3"/>
    <mergeCell ref="A5:A8"/>
    <mergeCell ref="B5:B8"/>
    <mergeCell ref="C5:L5"/>
    <mergeCell ref="M5:V5"/>
    <mergeCell ref="W5:AF5"/>
    <mergeCell ref="C6:F6"/>
    <mergeCell ref="G6:I6"/>
    <mergeCell ref="J6:L6"/>
    <mergeCell ref="M6:P6"/>
  </mergeCells>
  <printOptions horizontalCentered="1"/>
  <pageMargins left="0.31496062992125984" right="0.23622047244094491" top="0.39370078740157483" bottom="0.35433070866141736" header="0.31496062992125984" footer="0.31496062992125984"/>
  <pageSetup paperSize="8" scale="74"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2"/>
  <sheetViews>
    <sheetView zoomScale="89" zoomScaleNormal="89" workbookViewId="0">
      <selection activeCell="V4" sqref="V4"/>
    </sheetView>
  </sheetViews>
  <sheetFormatPr defaultColWidth="9.140625" defaultRowHeight="18.75"/>
  <cols>
    <col min="1" max="1" width="5.7109375" style="170" customWidth="1"/>
    <col min="2" max="2" width="19" style="170" customWidth="1"/>
    <col min="3" max="3" width="24.7109375" style="170" customWidth="1"/>
    <col min="4" max="4" width="32" style="170" hidden="1" customWidth="1"/>
    <col min="5" max="5" width="1" style="170" hidden="1" customWidth="1"/>
    <col min="6" max="6" width="21.28515625" style="170" customWidth="1"/>
    <col min="7" max="7" width="21.28515625" style="170" hidden="1" customWidth="1"/>
    <col min="8" max="8" width="0.140625" style="170" customWidth="1"/>
    <col min="9" max="11" width="12" style="170" customWidth="1"/>
    <col min="12" max="12" width="14.28515625" style="170" hidden="1" customWidth="1"/>
    <col min="13" max="17" width="13.28515625" style="170" hidden="1" customWidth="1"/>
    <col min="18" max="18" width="17.7109375" style="170" customWidth="1"/>
    <col min="19" max="20" width="13" style="170" customWidth="1"/>
    <col min="21" max="21" width="11.7109375" style="170" customWidth="1"/>
    <col min="22" max="256" width="9.140625" style="170"/>
    <col min="257" max="257" width="5.7109375" style="170" customWidth="1"/>
    <col min="258" max="258" width="20.7109375" style="170" customWidth="1"/>
    <col min="259" max="259" width="26.28515625" style="170" customWidth="1"/>
    <col min="260" max="261" width="0" style="170" hidden="1" customWidth="1"/>
    <col min="262" max="262" width="21" style="170" customWidth="1"/>
    <col min="263" max="263" width="0" style="170" hidden="1" customWidth="1"/>
    <col min="264" max="264" width="0.140625" style="170" customWidth="1"/>
    <col min="265" max="265" width="12.7109375" style="170" customWidth="1"/>
    <col min="266" max="266" width="10.85546875" style="170" customWidth="1"/>
    <col min="267" max="267" width="10.28515625" style="170" customWidth="1"/>
    <col min="268" max="273" width="0" style="170" hidden="1" customWidth="1"/>
    <col min="274" max="274" width="17.7109375" style="170" customWidth="1"/>
    <col min="275" max="275" width="13.28515625" style="170" customWidth="1"/>
    <col min="276" max="277" width="14.140625" style="170" customWidth="1"/>
    <col min="278" max="512" width="9.140625" style="170"/>
    <col min="513" max="513" width="5.7109375" style="170" customWidth="1"/>
    <col min="514" max="514" width="20.7109375" style="170" customWidth="1"/>
    <col min="515" max="515" width="26.28515625" style="170" customWidth="1"/>
    <col min="516" max="517" width="0" style="170" hidden="1" customWidth="1"/>
    <col min="518" max="518" width="21" style="170" customWidth="1"/>
    <col min="519" max="519" width="0" style="170" hidden="1" customWidth="1"/>
    <col min="520" max="520" width="0.140625" style="170" customWidth="1"/>
    <col min="521" max="521" width="12.7109375" style="170" customWidth="1"/>
    <col min="522" max="522" width="10.85546875" style="170" customWidth="1"/>
    <col min="523" max="523" width="10.28515625" style="170" customWidth="1"/>
    <col min="524" max="529" width="0" style="170" hidden="1" customWidth="1"/>
    <col min="530" max="530" width="17.7109375" style="170" customWidth="1"/>
    <col min="531" max="531" width="13.28515625" style="170" customWidth="1"/>
    <col min="532" max="533" width="14.140625" style="170" customWidth="1"/>
    <col min="534" max="768" width="9.140625" style="170"/>
    <col min="769" max="769" width="5.7109375" style="170" customWidth="1"/>
    <col min="770" max="770" width="20.7109375" style="170" customWidth="1"/>
    <col min="771" max="771" width="26.28515625" style="170" customWidth="1"/>
    <col min="772" max="773" width="0" style="170" hidden="1" customWidth="1"/>
    <col min="774" max="774" width="21" style="170" customWidth="1"/>
    <col min="775" max="775" width="0" style="170" hidden="1" customWidth="1"/>
    <col min="776" max="776" width="0.140625" style="170" customWidth="1"/>
    <col min="777" max="777" width="12.7109375" style="170" customWidth="1"/>
    <col min="778" max="778" width="10.85546875" style="170" customWidth="1"/>
    <col min="779" max="779" width="10.28515625" style="170" customWidth="1"/>
    <col min="780" max="785" width="0" style="170" hidden="1" customWidth="1"/>
    <col min="786" max="786" width="17.7109375" style="170" customWidth="1"/>
    <col min="787" max="787" width="13.28515625" style="170" customWidth="1"/>
    <col min="788" max="789" width="14.140625" style="170" customWidth="1"/>
    <col min="790" max="1024" width="9.140625" style="170"/>
    <col min="1025" max="1025" width="5.7109375" style="170" customWidth="1"/>
    <col min="1026" max="1026" width="20.7109375" style="170" customWidth="1"/>
    <col min="1027" max="1027" width="26.28515625" style="170" customWidth="1"/>
    <col min="1028" max="1029" width="0" style="170" hidden="1" customWidth="1"/>
    <col min="1030" max="1030" width="21" style="170" customWidth="1"/>
    <col min="1031" max="1031" width="0" style="170" hidden="1" customWidth="1"/>
    <col min="1032" max="1032" width="0.140625" style="170" customWidth="1"/>
    <col min="1033" max="1033" width="12.7109375" style="170" customWidth="1"/>
    <col min="1034" max="1034" width="10.85546875" style="170" customWidth="1"/>
    <col min="1035" max="1035" width="10.28515625" style="170" customWidth="1"/>
    <col min="1036" max="1041" width="0" style="170" hidden="1" customWidth="1"/>
    <col min="1042" max="1042" width="17.7109375" style="170" customWidth="1"/>
    <col min="1043" max="1043" width="13.28515625" style="170" customWidth="1"/>
    <col min="1044" max="1045" width="14.140625" style="170" customWidth="1"/>
    <col min="1046" max="1280" width="9.140625" style="170"/>
    <col min="1281" max="1281" width="5.7109375" style="170" customWidth="1"/>
    <col min="1282" max="1282" width="20.7109375" style="170" customWidth="1"/>
    <col min="1283" max="1283" width="26.28515625" style="170" customWidth="1"/>
    <col min="1284" max="1285" width="0" style="170" hidden="1" customWidth="1"/>
    <col min="1286" max="1286" width="21" style="170" customWidth="1"/>
    <col min="1287" max="1287" width="0" style="170" hidden="1" customWidth="1"/>
    <col min="1288" max="1288" width="0.140625" style="170" customWidth="1"/>
    <col min="1289" max="1289" width="12.7109375" style="170" customWidth="1"/>
    <col min="1290" max="1290" width="10.85546875" style="170" customWidth="1"/>
    <col min="1291" max="1291" width="10.28515625" style="170" customWidth="1"/>
    <col min="1292" max="1297" width="0" style="170" hidden="1" customWidth="1"/>
    <col min="1298" max="1298" width="17.7109375" style="170" customWidth="1"/>
    <col min="1299" max="1299" width="13.28515625" style="170" customWidth="1"/>
    <col min="1300" max="1301" width="14.140625" style="170" customWidth="1"/>
    <col min="1302" max="1536" width="9.140625" style="170"/>
    <col min="1537" max="1537" width="5.7109375" style="170" customWidth="1"/>
    <col min="1538" max="1538" width="20.7109375" style="170" customWidth="1"/>
    <col min="1539" max="1539" width="26.28515625" style="170" customWidth="1"/>
    <col min="1540" max="1541" width="0" style="170" hidden="1" customWidth="1"/>
    <col min="1542" max="1542" width="21" style="170" customWidth="1"/>
    <col min="1543" max="1543" width="0" style="170" hidden="1" customWidth="1"/>
    <col min="1544" max="1544" width="0.140625" style="170" customWidth="1"/>
    <col min="1545" max="1545" width="12.7109375" style="170" customWidth="1"/>
    <col min="1546" max="1546" width="10.85546875" style="170" customWidth="1"/>
    <col min="1547" max="1547" width="10.28515625" style="170" customWidth="1"/>
    <col min="1548" max="1553" width="0" style="170" hidden="1" customWidth="1"/>
    <col min="1554" max="1554" width="17.7109375" style="170" customWidth="1"/>
    <col min="1555" max="1555" width="13.28515625" style="170" customWidth="1"/>
    <col min="1556" max="1557" width="14.140625" style="170" customWidth="1"/>
    <col min="1558" max="1792" width="9.140625" style="170"/>
    <col min="1793" max="1793" width="5.7109375" style="170" customWidth="1"/>
    <col min="1794" max="1794" width="20.7109375" style="170" customWidth="1"/>
    <col min="1795" max="1795" width="26.28515625" style="170" customWidth="1"/>
    <col min="1796" max="1797" width="0" style="170" hidden="1" customWidth="1"/>
    <col min="1798" max="1798" width="21" style="170" customWidth="1"/>
    <col min="1799" max="1799" width="0" style="170" hidden="1" customWidth="1"/>
    <col min="1800" max="1800" width="0.140625" style="170" customWidth="1"/>
    <col min="1801" max="1801" width="12.7109375" style="170" customWidth="1"/>
    <col min="1802" max="1802" width="10.85546875" style="170" customWidth="1"/>
    <col min="1803" max="1803" width="10.28515625" style="170" customWidth="1"/>
    <col min="1804" max="1809" width="0" style="170" hidden="1" customWidth="1"/>
    <col min="1810" max="1810" width="17.7109375" style="170" customWidth="1"/>
    <col min="1811" max="1811" width="13.28515625" style="170" customWidth="1"/>
    <col min="1812" max="1813" width="14.140625" style="170" customWidth="1"/>
    <col min="1814" max="2048" width="9.140625" style="170"/>
    <col min="2049" max="2049" width="5.7109375" style="170" customWidth="1"/>
    <col min="2050" max="2050" width="20.7109375" style="170" customWidth="1"/>
    <col min="2051" max="2051" width="26.28515625" style="170" customWidth="1"/>
    <col min="2052" max="2053" width="0" style="170" hidden="1" customWidth="1"/>
    <col min="2054" max="2054" width="21" style="170" customWidth="1"/>
    <col min="2055" max="2055" width="0" style="170" hidden="1" customWidth="1"/>
    <col min="2056" max="2056" width="0.140625" style="170" customWidth="1"/>
    <col min="2057" max="2057" width="12.7109375" style="170" customWidth="1"/>
    <col min="2058" max="2058" width="10.85546875" style="170" customWidth="1"/>
    <col min="2059" max="2059" width="10.28515625" style="170" customWidth="1"/>
    <col min="2060" max="2065" width="0" style="170" hidden="1" customWidth="1"/>
    <col min="2066" max="2066" width="17.7109375" style="170" customWidth="1"/>
    <col min="2067" max="2067" width="13.28515625" style="170" customWidth="1"/>
    <col min="2068" max="2069" width="14.140625" style="170" customWidth="1"/>
    <col min="2070" max="2304" width="9.140625" style="170"/>
    <col min="2305" max="2305" width="5.7109375" style="170" customWidth="1"/>
    <col min="2306" max="2306" width="20.7109375" style="170" customWidth="1"/>
    <col min="2307" max="2307" width="26.28515625" style="170" customWidth="1"/>
    <col min="2308" max="2309" width="0" style="170" hidden="1" customWidth="1"/>
    <col min="2310" max="2310" width="21" style="170" customWidth="1"/>
    <col min="2311" max="2311" width="0" style="170" hidden="1" customWidth="1"/>
    <col min="2312" max="2312" width="0.140625" style="170" customWidth="1"/>
    <col min="2313" max="2313" width="12.7109375" style="170" customWidth="1"/>
    <col min="2314" max="2314" width="10.85546875" style="170" customWidth="1"/>
    <col min="2315" max="2315" width="10.28515625" style="170" customWidth="1"/>
    <col min="2316" max="2321" width="0" style="170" hidden="1" customWidth="1"/>
    <col min="2322" max="2322" width="17.7109375" style="170" customWidth="1"/>
    <col min="2323" max="2323" width="13.28515625" style="170" customWidth="1"/>
    <col min="2324" max="2325" width="14.140625" style="170" customWidth="1"/>
    <col min="2326" max="2560" width="9.140625" style="170"/>
    <col min="2561" max="2561" width="5.7109375" style="170" customWidth="1"/>
    <col min="2562" max="2562" width="20.7109375" style="170" customWidth="1"/>
    <col min="2563" max="2563" width="26.28515625" style="170" customWidth="1"/>
    <col min="2564" max="2565" width="0" style="170" hidden="1" customWidth="1"/>
    <col min="2566" max="2566" width="21" style="170" customWidth="1"/>
    <col min="2567" max="2567" width="0" style="170" hidden="1" customWidth="1"/>
    <col min="2568" max="2568" width="0.140625" style="170" customWidth="1"/>
    <col min="2569" max="2569" width="12.7109375" style="170" customWidth="1"/>
    <col min="2570" max="2570" width="10.85546875" style="170" customWidth="1"/>
    <col min="2571" max="2571" width="10.28515625" style="170" customWidth="1"/>
    <col min="2572" max="2577" width="0" style="170" hidden="1" customWidth="1"/>
    <col min="2578" max="2578" width="17.7109375" style="170" customWidth="1"/>
    <col min="2579" max="2579" width="13.28515625" style="170" customWidth="1"/>
    <col min="2580" max="2581" width="14.140625" style="170" customWidth="1"/>
    <col min="2582" max="2816" width="9.140625" style="170"/>
    <col min="2817" max="2817" width="5.7109375" style="170" customWidth="1"/>
    <col min="2818" max="2818" width="20.7109375" style="170" customWidth="1"/>
    <col min="2819" max="2819" width="26.28515625" style="170" customWidth="1"/>
    <col min="2820" max="2821" width="0" style="170" hidden="1" customWidth="1"/>
    <col min="2822" max="2822" width="21" style="170" customWidth="1"/>
    <col min="2823" max="2823" width="0" style="170" hidden="1" customWidth="1"/>
    <col min="2824" max="2824" width="0.140625" style="170" customWidth="1"/>
    <col min="2825" max="2825" width="12.7109375" style="170" customWidth="1"/>
    <col min="2826" max="2826" width="10.85546875" style="170" customWidth="1"/>
    <col min="2827" max="2827" width="10.28515625" style="170" customWidth="1"/>
    <col min="2828" max="2833" width="0" style="170" hidden="1" customWidth="1"/>
    <col min="2834" max="2834" width="17.7109375" style="170" customWidth="1"/>
    <col min="2835" max="2835" width="13.28515625" style="170" customWidth="1"/>
    <col min="2836" max="2837" width="14.140625" style="170" customWidth="1"/>
    <col min="2838" max="3072" width="9.140625" style="170"/>
    <col min="3073" max="3073" width="5.7109375" style="170" customWidth="1"/>
    <col min="3074" max="3074" width="20.7109375" style="170" customWidth="1"/>
    <col min="3075" max="3075" width="26.28515625" style="170" customWidth="1"/>
    <col min="3076" max="3077" width="0" style="170" hidden="1" customWidth="1"/>
    <col min="3078" max="3078" width="21" style="170" customWidth="1"/>
    <col min="3079" max="3079" width="0" style="170" hidden="1" customWidth="1"/>
    <col min="3080" max="3080" width="0.140625" style="170" customWidth="1"/>
    <col min="3081" max="3081" width="12.7109375" style="170" customWidth="1"/>
    <col min="3082" max="3082" width="10.85546875" style="170" customWidth="1"/>
    <col min="3083" max="3083" width="10.28515625" style="170" customWidth="1"/>
    <col min="3084" max="3089" width="0" style="170" hidden="1" customWidth="1"/>
    <col min="3090" max="3090" width="17.7109375" style="170" customWidth="1"/>
    <col min="3091" max="3091" width="13.28515625" style="170" customWidth="1"/>
    <col min="3092" max="3093" width="14.140625" style="170" customWidth="1"/>
    <col min="3094" max="3328" width="9.140625" style="170"/>
    <col min="3329" max="3329" width="5.7109375" style="170" customWidth="1"/>
    <col min="3330" max="3330" width="20.7109375" style="170" customWidth="1"/>
    <col min="3331" max="3331" width="26.28515625" style="170" customWidth="1"/>
    <col min="3332" max="3333" width="0" style="170" hidden="1" customWidth="1"/>
    <col min="3334" max="3334" width="21" style="170" customWidth="1"/>
    <col min="3335" max="3335" width="0" style="170" hidden="1" customWidth="1"/>
    <col min="3336" max="3336" width="0.140625" style="170" customWidth="1"/>
    <col min="3337" max="3337" width="12.7109375" style="170" customWidth="1"/>
    <col min="3338" max="3338" width="10.85546875" style="170" customWidth="1"/>
    <col min="3339" max="3339" width="10.28515625" style="170" customWidth="1"/>
    <col min="3340" max="3345" width="0" style="170" hidden="1" customWidth="1"/>
    <col min="3346" max="3346" width="17.7109375" style="170" customWidth="1"/>
    <col min="3347" max="3347" width="13.28515625" style="170" customWidth="1"/>
    <col min="3348" max="3349" width="14.140625" style="170" customWidth="1"/>
    <col min="3350" max="3584" width="9.140625" style="170"/>
    <col min="3585" max="3585" width="5.7109375" style="170" customWidth="1"/>
    <col min="3586" max="3586" width="20.7109375" style="170" customWidth="1"/>
    <col min="3587" max="3587" width="26.28515625" style="170" customWidth="1"/>
    <col min="3588" max="3589" width="0" style="170" hidden="1" customWidth="1"/>
    <col min="3590" max="3590" width="21" style="170" customWidth="1"/>
    <col min="3591" max="3591" width="0" style="170" hidden="1" customWidth="1"/>
    <col min="3592" max="3592" width="0.140625" style="170" customWidth="1"/>
    <col min="3593" max="3593" width="12.7109375" style="170" customWidth="1"/>
    <col min="3594" max="3594" width="10.85546875" style="170" customWidth="1"/>
    <col min="3595" max="3595" width="10.28515625" style="170" customWidth="1"/>
    <col min="3596" max="3601" width="0" style="170" hidden="1" customWidth="1"/>
    <col min="3602" max="3602" width="17.7109375" style="170" customWidth="1"/>
    <col min="3603" max="3603" width="13.28515625" style="170" customWidth="1"/>
    <col min="3604" max="3605" width="14.140625" style="170" customWidth="1"/>
    <col min="3606" max="3840" width="9.140625" style="170"/>
    <col min="3841" max="3841" width="5.7109375" style="170" customWidth="1"/>
    <col min="3842" max="3842" width="20.7109375" style="170" customWidth="1"/>
    <col min="3843" max="3843" width="26.28515625" style="170" customWidth="1"/>
    <col min="3844" max="3845" width="0" style="170" hidden="1" customWidth="1"/>
    <col min="3846" max="3846" width="21" style="170" customWidth="1"/>
    <col min="3847" max="3847" width="0" style="170" hidden="1" customWidth="1"/>
    <col min="3848" max="3848" width="0.140625" style="170" customWidth="1"/>
    <col min="3849" max="3849" width="12.7109375" style="170" customWidth="1"/>
    <col min="3850" max="3850" width="10.85546875" style="170" customWidth="1"/>
    <col min="3851" max="3851" width="10.28515625" style="170" customWidth="1"/>
    <col min="3852" max="3857" width="0" style="170" hidden="1" customWidth="1"/>
    <col min="3858" max="3858" width="17.7109375" style="170" customWidth="1"/>
    <col min="3859" max="3859" width="13.28515625" style="170" customWidth="1"/>
    <col min="3860" max="3861" width="14.140625" style="170" customWidth="1"/>
    <col min="3862" max="4096" width="9.140625" style="170"/>
    <col min="4097" max="4097" width="5.7109375" style="170" customWidth="1"/>
    <col min="4098" max="4098" width="20.7109375" style="170" customWidth="1"/>
    <col min="4099" max="4099" width="26.28515625" style="170" customWidth="1"/>
    <col min="4100" max="4101" width="0" style="170" hidden="1" customWidth="1"/>
    <col min="4102" max="4102" width="21" style="170" customWidth="1"/>
    <col min="4103" max="4103" width="0" style="170" hidden="1" customWidth="1"/>
    <col min="4104" max="4104" width="0.140625" style="170" customWidth="1"/>
    <col min="4105" max="4105" width="12.7109375" style="170" customWidth="1"/>
    <col min="4106" max="4106" width="10.85546875" style="170" customWidth="1"/>
    <col min="4107" max="4107" width="10.28515625" style="170" customWidth="1"/>
    <col min="4108" max="4113" width="0" style="170" hidden="1" customWidth="1"/>
    <col min="4114" max="4114" width="17.7109375" style="170" customWidth="1"/>
    <col min="4115" max="4115" width="13.28515625" style="170" customWidth="1"/>
    <col min="4116" max="4117" width="14.140625" style="170" customWidth="1"/>
    <col min="4118" max="4352" width="9.140625" style="170"/>
    <col min="4353" max="4353" width="5.7109375" style="170" customWidth="1"/>
    <col min="4354" max="4354" width="20.7109375" style="170" customWidth="1"/>
    <col min="4355" max="4355" width="26.28515625" style="170" customWidth="1"/>
    <col min="4356" max="4357" width="0" style="170" hidden="1" customWidth="1"/>
    <col min="4358" max="4358" width="21" style="170" customWidth="1"/>
    <col min="4359" max="4359" width="0" style="170" hidden="1" customWidth="1"/>
    <col min="4360" max="4360" width="0.140625" style="170" customWidth="1"/>
    <col min="4361" max="4361" width="12.7109375" style="170" customWidth="1"/>
    <col min="4362" max="4362" width="10.85546875" style="170" customWidth="1"/>
    <col min="4363" max="4363" width="10.28515625" style="170" customWidth="1"/>
    <col min="4364" max="4369" width="0" style="170" hidden="1" customWidth="1"/>
    <col min="4370" max="4370" width="17.7109375" style="170" customWidth="1"/>
    <col min="4371" max="4371" width="13.28515625" style="170" customWidth="1"/>
    <col min="4372" max="4373" width="14.140625" style="170" customWidth="1"/>
    <col min="4374" max="4608" width="9.140625" style="170"/>
    <col min="4609" max="4609" width="5.7109375" style="170" customWidth="1"/>
    <col min="4610" max="4610" width="20.7109375" style="170" customWidth="1"/>
    <col min="4611" max="4611" width="26.28515625" style="170" customWidth="1"/>
    <col min="4612" max="4613" width="0" style="170" hidden="1" customWidth="1"/>
    <col min="4614" max="4614" width="21" style="170" customWidth="1"/>
    <col min="4615" max="4615" width="0" style="170" hidden="1" customWidth="1"/>
    <col min="4616" max="4616" width="0.140625" style="170" customWidth="1"/>
    <col min="4617" max="4617" width="12.7109375" style="170" customWidth="1"/>
    <col min="4618" max="4618" width="10.85546875" style="170" customWidth="1"/>
    <col min="4619" max="4619" width="10.28515625" style="170" customWidth="1"/>
    <col min="4620" max="4625" width="0" style="170" hidden="1" customWidth="1"/>
    <col min="4626" max="4626" width="17.7109375" style="170" customWidth="1"/>
    <col min="4627" max="4627" width="13.28515625" style="170" customWidth="1"/>
    <col min="4628" max="4629" width="14.140625" style="170" customWidth="1"/>
    <col min="4630" max="4864" width="9.140625" style="170"/>
    <col min="4865" max="4865" width="5.7109375" style="170" customWidth="1"/>
    <col min="4866" max="4866" width="20.7109375" style="170" customWidth="1"/>
    <col min="4867" max="4867" width="26.28515625" style="170" customWidth="1"/>
    <col min="4868" max="4869" width="0" style="170" hidden="1" customWidth="1"/>
    <col min="4870" max="4870" width="21" style="170" customWidth="1"/>
    <col min="4871" max="4871" width="0" style="170" hidden="1" customWidth="1"/>
    <col min="4872" max="4872" width="0.140625" style="170" customWidth="1"/>
    <col min="4873" max="4873" width="12.7109375" style="170" customWidth="1"/>
    <col min="4874" max="4874" width="10.85546875" style="170" customWidth="1"/>
    <col min="4875" max="4875" width="10.28515625" style="170" customWidth="1"/>
    <col min="4876" max="4881" width="0" style="170" hidden="1" customWidth="1"/>
    <col min="4882" max="4882" width="17.7109375" style="170" customWidth="1"/>
    <col min="4883" max="4883" width="13.28515625" style="170" customWidth="1"/>
    <col min="4884" max="4885" width="14.140625" style="170" customWidth="1"/>
    <col min="4886" max="5120" width="9.140625" style="170"/>
    <col min="5121" max="5121" width="5.7109375" style="170" customWidth="1"/>
    <col min="5122" max="5122" width="20.7109375" style="170" customWidth="1"/>
    <col min="5123" max="5123" width="26.28515625" style="170" customWidth="1"/>
    <col min="5124" max="5125" width="0" style="170" hidden="1" customWidth="1"/>
    <col min="5126" max="5126" width="21" style="170" customWidth="1"/>
    <col min="5127" max="5127" width="0" style="170" hidden="1" customWidth="1"/>
    <col min="5128" max="5128" width="0.140625" style="170" customWidth="1"/>
    <col min="5129" max="5129" width="12.7109375" style="170" customWidth="1"/>
    <col min="5130" max="5130" width="10.85546875" style="170" customWidth="1"/>
    <col min="5131" max="5131" width="10.28515625" style="170" customWidth="1"/>
    <col min="5132" max="5137" width="0" style="170" hidden="1" customWidth="1"/>
    <col min="5138" max="5138" width="17.7109375" style="170" customWidth="1"/>
    <col min="5139" max="5139" width="13.28515625" style="170" customWidth="1"/>
    <col min="5140" max="5141" width="14.140625" style="170" customWidth="1"/>
    <col min="5142" max="5376" width="9.140625" style="170"/>
    <col min="5377" max="5377" width="5.7109375" style="170" customWidth="1"/>
    <col min="5378" max="5378" width="20.7109375" style="170" customWidth="1"/>
    <col min="5379" max="5379" width="26.28515625" style="170" customWidth="1"/>
    <col min="5380" max="5381" width="0" style="170" hidden="1" customWidth="1"/>
    <col min="5382" max="5382" width="21" style="170" customWidth="1"/>
    <col min="5383" max="5383" width="0" style="170" hidden="1" customWidth="1"/>
    <col min="5384" max="5384" width="0.140625" style="170" customWidth="1"/>
    <col min="5385" max="5385" width="12.7109375" style="170" customWidth="1"/>
    <col min="5386" max="5386" width="10.85546875" style="170" customWidth="1"/>
    <col min="5387" max="5387" width="10.28515625" style="170" customWidth="1"/>
    <col min="5388" max="5393" width="0" style="170" hidden="1" customWidth="1"/>
    <col min="5394" max="5394" width="17.7109375" style="170" customWidth="1"/>
    <col min="5395" max="5395" width="13.28515625" style="170" customWidth="1"/>
    <col min="5396" max="5397" width="14.140625" style="170" customWidth="1"/>
    <col min="5398" max="5632" width="9.140625" style="170"/>
    <col min="5633" max="5633" width="5.7109375" style="170" customWidth="1"/>
    <col min="5634" max="5634" width="20.7109375" style="170" customWidth="1"/>
    <col min="5635" max="5635" width="26.28515625" style="170" customWidth="1"/>
    <col min="5636" max="5637" width="0" style="170" hidden="1" customWidth="1"/>
    <col min="5638" max="5638" width="21" style="170" customWidth="1"/>
    <col min="5639" max="5639" width="0" style="170" hidden="1" customWidth="1"/>
    <col min="5640" max="5640" width="0.140625" style="170" customWidth="1"/>
    <col min="5641" max="5641" width="12.7109375" style="170" customWidth="1"/>
    <col min="5642" max="5642" width="10.85546875" style="170" customWidth="1"/>
    <col min="5643" max="5643" width="10.28515625" style="170" customWidth="1"/>
    <col min="5644" max="5649" width="0" style="170" hidden="1" customWidth="1"/>
    <col min="5650" max="5650" width="17.7109375" style="170" customWidth="1"/>
    <col min="5651" max="5651" width="13.28515625" style="170" customWidth="1"/>
    <col min="5652" max="5653" width="14.140625" style="170" customWidth="1"/>
    <col min="5654" max="5888" width="9.140625" style="170"/>
    <col min="5889" max="5889" width="5.7109375" style="170" customWidth="1"/>
    <col min="5890" max="5890" width="20.7109375" style="170" customWidth="1"/>
    <col min="5891" max="5891" width="26.28515625" style="170" customWidth="1"/>
    <col min="5892" max="5893" width="0" style="170" hidden="1" customWidth="1"/>
    <col min="5894" max="5894" width="21" style="170" customWidth="1"/>
    <col min="5895" max="5895" width="0" style="170" hidden="1" customWidth="1"/>
    <col min="5896" max="5896" width="0.140625" style="170" customWidth="1"/>
    <col min="5897" max="5897" width="12.7109375" style="170" customWidth="1"/>
    <col min="5898" max="5898" width="10.85546875" style="170" customWidth="1"/>
    <col min="5899" max="5899" width="10.28515625" style="170" customWidth="1"/>
    <col min="5900" max="5905" width="0" style="170" hidden="1" customWidth="1"/>
    <col min="5906" max="5906" width="17.7109375" style="170" customWidth="1"/>
    <col min="5907" max="5907" width="13.28515625" style="170" customWidth="1"/>
    <col min="5908" max="5909" width="14.140625" style="170" customWidth="1"/>
    <col min="5910" max="6144" width="9.140625" style="170"/>
    <col min="6145" max="6145" width="5.7109375" style="170" customWidth="1"/>
    <col min="6146" max="6146" width="20.7109375" style="170" customWidth="1"/>
    <col min="6147" max="6147" width="26.28515625" style="170" customWidth="1"/>
    <col min="6148" max="6149" width="0" style="170" hidden="1" customWidth="1"/>
    <col min="6150" max="6150" width="21" style="170" customWidth="1"/>
    <col min="6151" max="6151" width="0" style="170" hidden="1" customWidth="1"/>
    <col min="6152" max="6152" width="0.140625" style="170" customWidth="1"/>
    <col min="6153" max="6153" width="12.7109375" style="170" customWidth="1"/>
    <col min="6154" max="6154" width="10.85546875" style="170" customWidth="1"/>
    <col min="6155" max="6155" width="10.28515625" style="170" customWidth="1"/>
    <col min="6156" max="6161" width="0" style="170" hidden="1" customWidth="1"/>
    <col min="6162" max="6162" width="17.7109375" style="170" customWidth="1"/>
    <col min="6163" max="6163" width="13.28515625" style="170" customWidth="1"/>
    <col min="6164" max="6165" width="14.140625" style="170" customWidth="1"/>
    <col min="6166" max="6400" width="9.140625" style="170"/>
    <col min="6401" max="6401" width="5.7109375" style="170" customWidth="1"/>
    <col min="6402" max="6402" width="20.7109375" style="170" customWidth="1"/>
    <col min="6403" max="6403" width="26.28515625" style="170" customWidth="1"/>
    <col min="6404" max="6405" width="0" style="170" hidden="1" customWidth="1"/>
    <col min="6406" max="6406" width="21" style="170" customWidth="1"/>
    <col min="6407" max="6407" width="0" style="170" hidden="1" customWidth="1"/>
    <col min="6408" max="6408" width="0.140625" style="170" customWidth="1"/>
    <col min="6409" max="6409" width="12.7109375" style="170" customWidth="1"/>
    <col min="6410" max="6410" width="10.85546875" style="170" customWidth="1"/>
    <col min="6411" max="6411" width="10.28515625" style="170" customWidth="1"/>
    <col min="6412" max="6417" width="0" style="170" hidden="1" customWidth="1"/>
    <col min="6418" max="6418" width="17.7109375" style="170" customWidth="1"/>
    <col min="6419" max="6419" width="13.28515625" style="170" customWidth="1"/>
    <col min="6420" max="6421" width="14.140625" style="170" customWidth="1"/>
    <col min="6422" max="6656" width="9.140625" style="170"/>
    <col min="6657" max="6657" width="5.7109375" style="170" customWidth="1"/>
    <col min="6658" max="6658" width="20.7109375" style="170" customWidth="1"/>
    <col min="6659" max="6659" width="26.28515625" style="170" customWidth="1"/>
    <col min="6660" max="6661" width="0" style="170" hidden="1" customWidth="1"/>
    <col min="6662" max="6662" width="21" style="170" customWidth="1"/>
    <col min="6663" max="6663" width="0" style="170" hidden="1" customWidth="1"/>
    <col min="6664" max="6664" width="0.140625" style="170" customWidth="1"/>
    <col min="6665" max="6665" width="12.7109375" style="170" customWidth="1"/>
    <col min="6666" max="6666" width="10.85546875" style="170" customWidth="1"/>
    <col min="6667" max="6667" width="10.28515625" style="170" customWidth="1"/>
    <col min="6668" max="6673" width="0" style="170" hidden="1" customWidth="1"/>
    <col min="6674" max="6674" width="17.7109375" style="170" customWidth="1"/>
    <col min="6675" max="6675" width="13.28515625" style="170" customWidth="1"/>
    <col min="6676" max="6677" width="14.140625" style="170" customWidth="1"/>
    <col min="6678" max="6912" width="9.140625" style="170"/>
    <col min="6913" max="6913" width="5.7109375" style="170" customWidth="1"/>
    <col min="6914" max="6914" width="20.7109375" style="170" customWidth="1"/>
    <col min="6915" max="6915" width="26.28515625" style="170" customWidth="1"/>
    <col min="6916" max="6917" width="0" style="170" hidden="1" customWidth="1"/>
    <col min="6918" max="6918" width="21" style="170" customWidth="1"/>
    <col min="6919" max="6919" width="0" style="170" hidden="1" customWidth="1"/>
    <col min="6920" max="6920" width="0.140625" style="170" customWidth="1"/>
    <col min="6921" max="6921" width="12.7109375" style="170" customWidth="1"/>
    <col min="6922" max="6922" width="10.85546875" style="170" customWidth="1"/>
    <col min="6923" max="6923" width="10.28515625" style="170" customWidth="1"/>
    <col min="6924" max="6929" width="0" style="170" hidden="1" customWidth="1"/>
    <col min="6930" max="6930" width="17.7109375" style="170" customWidth="1"/>
    <col min="6931" max="6931" width="13.28515625" style="170" customWidth="1"/>
    <col min="6932" max="6933" width="14.140625" style="170" customWidth="1"/>
    <col min="6934" max="7168" width="9.140625" style="170"/>
    <col min="7169" max="7169" width="5.7109375" style="170" customWidth="1"/>
    <col min="7170" max="7170" width="20.7109375" style="170" customWidth="1"/>
    <col min="7171" max="7171" width="26.28515625" style="170" customWidth="1"/>
    <col min="7172" max="7173" width="0" style="170" hidden="1" customWidth="1"/>
    <col min="7174" max="7174" width="21" style="170" customWidth="1"/>
    <col min="7175" max="7175" width="0" style="170" hidden="1" customWidth="1"/>
    <col min="7176" max="7176" width="0.140625" style="170" customWidth="1"/>
    <col min="7177" max="7177" width="12.7109375" style="170" customWidth="1"/>
    <col min="7178" max="7178" width="10.85546875" style="170" customWidth="1"/>
    <col min="7179" max="7179" width="10.28515625" style="170" customWidth="1"/>
    <col min="7180" max="7185" width="0" style="170" hidden="1" customWidth="1"/>
    <col min="7186" max="7186" width="17.7109375" style="170" customWidth="1"/>
    <col min="7187" max="7187" width="13.28515625" style="170" customWidth="1"/>
    <col min="7188" max="7189" width="14.140625" style="170" customWidth="1"/>
    <col min="7190" max="7424" width="9.140625" style="170"/>
    <col min="7425" max="7425" width="5.7109375" style="170" customWidth="1"/>
    <col min="7426" max="7426" width="20.7109375" style="170" customWidth="1"/>
    <col min="7427" max="7427" width="26.28515625" style="170" customWidth="1"/>
    <col min="7428" max="7429" width="0" style="170" hidden="1" customWidth="1"/>
    <col min="7430" max="7430" width="21" style="170" customWidth="1"/>
    <col min="7431" max="7431" width="0" style="170" hidden="1" customWidth="1"/>
    <col min="7432" max="7432" width="0.140625" style="170" customWidth="1"/>
    <col min="7433" max="7433" width="12.7109375" style="170" customWidth="1"/>
    <col min="7434" max="7434" width="10.85546875" style="170" customWidth="1"/>
    <col min="7435" max="7435" width="10.28515625" style="170" customWidth="1"/>
    <col min="7436" max="7441" width="0" style="170" hidden="1" customWidth="1"/>
    <col min="7442" max="7442" width="17.7109375" style="170" customWidth="1"/>
    <col min="7443" max="7443" width="13.28515625" style="170" customWidth="1"/>
    <col min="7444" max="7445" width="14.140625" style="170" customWidth="1"/>
    <col min="7446" max="7680" width="9.140625" style="170"/>
    <col min="7681" max="7681" width="5.7109375" style="170" customWidth="1"/>
    <col min="7682" max="7682" width="20.7109375" style="170" customWidth="1"/>
    <col min="7683" max="7683" width="26.28515625" style="170" customWidth="1"/>
    <col min="7684" max="7685" width="0" style="170" hidden="1" customWidth="1"/>
    <col min="7686" max="7686" width="21" style="170" customWidth="1"/>
    <col min="7687" max="7687" width="0" style="170" hidden="1" customWidth="1"/>
    <col min="7688" max="7688" width="0.140625" style="170" customWidth="1"/>
    <col min="7689" max="7689" width="12.7109375" style="170" customWidth="1"/>
    <col min="7690" max="7690" width="10.85546875" style="170" customWidth="1"/>
    <col min="7691" max="7691" width="10.28515625" style="170" customWidth="1"/>
    <col min="7692" max="7697" width="0" style="170" hidden="1" customWidth="1"/>
    <col min="7698" max="7698" width="17.7109375" style="170" customWidth="1"/>
    <col min="7699" max="7699" width="13.28515625" style="170" customWidth="1"/>
    <col min="7700" max="7701" width="14.140625" style="170" customWidth="1"/>
    <col min="7702" max="7936" width="9.140625" style="170"/>
    <col min="7937" max="7937" width="5.7109375" style="170" customWidth="1"/>
    <col min="7938" max="7938" width="20.7109375" style="170" customWidth="1"/>
    <col min="7939" max="7939" width="26.28515625" style="170" customWidth="1"/>
    <col min="7940" max="7941" width="0" style="170" hidden="1" customWidth="1"/>
    <col min="7942" max="7942" width="21" style="170" customWidth="1"/>
    <col min="7943" max="7943" width="0" style="170" hidden="1" customWidth="1"/>
    <col min="7944" max="7944" width="0.140625" style="170" customWidth="1"/>
    <col min="7945" max="7945" width="12.7109375" style="170" customWidth="1"/>
    <col min="7946" max="7946" width="10.85546875" style="170" customWidth="1"/>
    <col min="7947" max="7947" width="10.28515625" style="170" customWidth="1"/>
    <col min="7948" max="7953" width="0" style="170" hidden="1" customWidth="1"/>
    <col min="7954" max="7954" width="17.7109375" style="170" customWidth="1"/>
    <col min="7955" max="7955" width="13.28515625" style="170" customWidth="1"/>
    <col min="7956" max="7957" width="14.140625" style="170" customWidth="1"/>
    <col min="7958" max="8192" width="9.140625" style="170"/>
    <col min="8193" max="8193" width="5.7109375" style="170" customWidth="1"/>
    <col min="8194" max="8194" width="20.7109375" style="170" customWidth="1"/>
    <col min="8195" max="8195" width="26.28515625" style="170" customWidth="1"/>
    <col min="8196" max="8197" width="0" style="170" hidden="1" customWidth="1"/>
    <col min="8198" max="8198" width="21" style="170" customWidth="1"/>
    <col min="8199" max="8199" width="0" style="170" hidden="1" customWidth="1"/>
    <col min="8200" max="8200" width="0.140625" style="170" customWidth="1"/>
    <col min="8201" max="8201" width="12.7109375" style="170" customWidth="1"/>
    <col min="8202" max="8202" width="10.85546875" style="170" customWidth="1"/>
    <col min="8203" max="8203" width="10.28515625" style="170" customWidth="1"/>
    <col min="8204" max="8209" width="0" style="170" hidden="1" customWidth="1"/>
    <col min="8210" max="8210" width="17.7109375" style="170" customWidth="1"/>
    <col min="8211" max="8211" width="13.28515625" style="170" customWidth="1"/>
    <col min="8212" max="8213" width="14.140625" style="170" customWidth="1"/>
    <col min="8214" max="8448" width="9.140625" style="170"/>
    <col min="8449" max="8449" width="5.7109375" style="170" customWidth="1"/>
    <col min="8450" max="8450" width="20.7109375" style="170" customWidth="1"/>
    <col min="8451" max="8451" width="26.28515625" style="170" customWidth="1"/>
    <col min="8452" max="8453" width="0" style="170" hidden="1" customWidth="1"/>
    <col min="8454" max="8454" width="21" style="170" customWidth="1"/>
    <col min="8455" max="8455" width="0" style="170" hidden="1" customWidth="1"/>
    <col min="8456" max="8456" width="0.140625" style="170" customWidth="1"/>
    <col min="8457" max="8457" width="12.7109375" style="170" customWidth="1"/>
    <col min="8458" max="8458" width="10.85546875" style="170" customWidth="1"/>
    <col min="8459" max="8459" width="10.28515625" style="170" customWidth="1"/>
    <col min="8460" max="8465" width="0" style="170" hidden="1" customWidth="1"/>
    <col min="8466" max="8466" width="17.7109375" style="170" customWidth="1"/>
    <col min="8467" max="8467" width="13.28515625" style="170" customWidth="1"/>
    <col min="8468" max="8469" width="14.140625" style="170" customWidth="1"/>
    <col min="8470" max="8704" width="9.140625" style="170"/>
    <col min="8705" max="8705" width="5.7109375" style="170" customWidth="1"/>
    <col min="8706" max="8706" width="20.7109375" style="170" customWidth="1"/>
    <col min="8707" max="8707" width="26.28515625" style="170" customWidth="1"/>
    <col min="8708" max="8709" width="0" style="170" hidden="1" customWidth="1"/>
    <col min="8710" max="8710" width="21" style="170" customWidth="1"/>
    <col min="8711" max="8711" width="0" style="170" hidden="1" customWidth="1"/>
    <col min="8712" max="8712" width="0.140625" style="170" customWidth="1"/>
    <col min="8713" max="8713" width="12.7109375" style="170" customWidth="1"/>
    <col min="8714" max="8714" width="10.85546875" style="170" customWidth="1"/>
    <col min="8715" max="8715" width="10.28515625" style="170" customWidth="1"/>
    <col min="8716" max="8721" width="0" style="170" hidden="1" customWidth="1"/>
    <col min="8722" max="8722" width="17.7109375" style="170" customWidth="1"/>
    <col min="8723" max="8723" width="13.28515625" style="170" customWidth="1"/>
    <col min="8724" max="8725" width="14.140625" style="170" customWidth="1"/>
    <col min="8726" max="8960" width="9.140625" style="170"/>
    <col min="8961" max="8961" width="5.7109375" style="170" customWidth="1"/>
    <col min="8962" max="8962" width="20.7109375" style="170" customWidth="1"/>
    <col min="8963" max="8963" width="26.28515625" style="170" customWidth="1"/>
    <col min="8964" max="8965" width="0" style="170" hidden="1" customWidth="1"/>
    <col min="8966" max="8966" width="21" style="170" customWidth="1"/>
    <col min="8967" max="8967" width="0" style="170" hidden="1" customWidth="1"/>
    <col min="8968" max="8968" width="0.140625" style="170" customWidth="1"/>
    <col min="8969" max="8969" width="12.7109375" style="170" customWidth="1"/>
    <col min="8970" max="8970" width="10.85546875" style="170" customWidth="1"/>
    <col min="8971" max="8971" width="10.28515625" style="170" customWidth="1"/>
    <col min="8972" max="8977" width="0" style="170" hidden="1" customWidth="1"/>
    <col min="8978" max="8978" width="17.7109375" style="170" customWidth="1"/>
    <col min="8979" max="8979" width="13.28515625" style="170" customWidth="1"/>
    <col min="8980" max="8981" width="14.140625" style="170" customWidth="1"/>
    <col min="8982" max="9216" width="9.140625" style="170"/>
    <col min="9217" max="9217" width="5.7109375" style="170" customWidth="1"/>
    <col min="9218" max="9218" width="20.7109375" style="170" customWidth="1"/>
    <col min="9219" max="9219" width="26.28515625" style="170" customWidth="1"/>
    <col min="9220" max="9221" width="0" style="170" hidden="1" customWidth="1"/>
    <col min="9222" max="9222" width="21" style="170" customWidth="1"/>
    <col min="9223" max="9223" width="0" style="170" hidden="1" customWidth="1"/>
    <col min="9224" max="9224" width="0.140625" style="170" customWidth="1"/>
    <col min="9225" max="9225" width="12.7109375" style="170" customWidth="1"/>
    <col min="9226" max="9226" width="10.85546875" style="170" customWidth="1"/>
    <col min="9227" max="9227" width="10.28515625" style="170" customWidth="1"/>
    <col min="9228" max="9233" width="0" style="170" hidden="1" customWidth="1"/>
    <col min="9234" max="9234" width="17.7109375" style="170" customWidth="1"/>
    <col min="9235" max="9235" width="13.28515625" style="170" customWidth="1"/>
    <col min="9236" max="9237" width="14.140625" style="170" customWidth="1"/>
    <col min="9238" max="9472" width="9.140625" style="170"/>
    <col min="9473" max="9473" width="5.7109375" style="170" customWidth="1"/>
    <col min="9474" max="9474" width="20.7109375" style="170" customWidth="1"/>
    <col min="9475" max="9475" width="26.28515625" style="170" customWidth="1"/>
    <col min="9476" max="9477" width="0" style="170" hidden="1" customWidth="1"/>
    <col min="9478" max="9478" width="21" style="170" customWidth="1"/>
    <col min="9479" max="9479" width="0" style="170" hidden="1" customWidth="1"/>
    <col min="9480" max="9480" width="0.140625" style="170" customWidth="1"/>
    <col min="9481" max="9481" width="12.7109375" style="170" customWidth="1"/>
    <col min="9482" max="9482" width="10.85546875" style="170" customWidth="1"/>
    <col min="9483" max="9483" width="10.28515625" style="170" customWidth="1"/>
    <col min="9484" max="9489" width="0" style="170" hidden="1" customWidth="1"/>
    <col min="9490" max="9490" width="17.7109375" style="170" customWidth="1"/>
    <col min="9491" max="9491" width="13.28515625" style="170" customWidth="1"/>
    <col min="9492" max="9493" width="14.140625" style="170" customWidth="1"/>
    <col min="9494" max="9728" width="9.140625" style="170"/>
    <col min="9729" max="9729" width="5.7109375" style="170" customWidth="1"/>
    <col min="9730" max="9730" width="20.7109375" style="170" customWidth="1"/>
    <col min="9731" max="9731" width="26.28515625" style="170" customWidth="1"/>
    <col min="9732" max="9733" width="0" style="170" hidden="1" customWidth="1"/>
    <col min="9734" max="9734" width="21" style="170" customWidth="1"/>
    <col min="9735" max="9735" width="0" style="170" hidden="1" customWidth="1"/>
    <col min="9736" max="9736" width="0.140625" style="170" customWidth="1"/>
    <col min="9737" max="9737" width="12.7109375" style="170" customWidth="1"/>
    <col min="9738" max="9738" width="10.85546875" style="170" customWidth="1"/>
    <col min="9739" max="9739" width="10.28515625" style="170" customWidth="1"/>
    <col min="9740" max="9745" width="0" style="170" hidden="1" customWidth="1"/>
    <col min="9746" max="9746" width="17.7109375" style="170" customWidth="1"/>
    <col min="9747" max="9747" width="13.28515625" style="170" customWidth="1"/>
    <col min="9748" max="9749" width="14.140625" style="170" customWidth="1"/>
    <col min="9750" max="9984" width="9.140625" style="170"/>
    <col min="9985" max="9985" width="5.7109375" style="170" customWidth="1"/>
    <col min="9986" max="9986" width="20.7109375" style="170" customWidth="1"/>
    <col min="9987" max="9987" width="26.28515625" style="170" customWidth="1"/>
    <col min="9988" max="9989" width="0" style="170" hidden="1" customWidth="1"/>
    <col min="9990" max="9990" width="21" style="170" customWidth="1"/>
    <col min="9991" max="9991" width="0" style="170" hidden="1" customWidth="1"/>
    <col min="9992" max="9992" width="0.140625" style="170" customWidth="1"/>
    <col min="9993" max="9993" width="12.7109375" style="170" customWidth="1"/>
    <col min="9994" max="9994" width="10.85546875" style="170" customWidth="1"/>
    <col min="9995" max="9995" width="10.28515625" style="170" customWidth="1"/>
    <col min="9996" max="10001" width="0" style="170" hidden="1" customWidth="1"/>
    <col min="10002" max="10002" width="17.7109375" style="170" customWidth="1"/>
    <col min="10003" max="10003" width="13.28515625" style="170" customWidth="1"/>
    <col min="10004" max="10005" width="14.140625" style="170" customWidth="1"/>
    <col min="10006" max="10240" width="9.140625" style="170"/>
    <col min="10241" max="10241" width="5.7109375" style="170" customWidth="1"/>
    <col min="10242" max="10242" width="20.7109375" style="170" customWidth="1"/>
    <col min="10243" max="10243" width="26.28515625" style="170" customWidth="1"/>
    <col min="10244" max="10245" width="0" style="170" hidden="1" customWidth="1"/>
    <col min="10246" max="10246" width="21" style="170" customWidth="1"/>
    <col min="10247" max="10247" width="0" style="170" hidden="1" customWidth="1"/>
    <col min="10248" max="10248" width="0.140625" style="170" customWidth="1"/>
    <col min="10249" max="10249" width="12.7109375" style="170" customWidth="1"/>
    <col min="10250" max="10250" width="10.85546875" style="170" customWidth="1"/>
    <col min="10251" max="10251" width="10.28515625" style="170" customWidth="1"/>
    <col min="10252" max="10257" width="0" style="170" hidden="1" customWidth="1"/>
    <col min="10258" max="10258" width="17.7109375" style="170" customWidth="1"/>
    <col min="10259" max="10259" width="13.28515625" style="170" customWidth="1"/>
    <col min="10260" max="10261" width="14.140625" style="170" customWidth="1"/>
    <col min="10262" max="10496" width="9.140625" style="170"/>
    <col min="10497" max="10497" width="5.7109375" style="170" customWidth="1"/>
    <col min="10498" max="10498" width="20.7109375" style="170" customWidth="1"/>
    <col min="10499" max="10499" width="26.28515625" style="170" customWidth="1"/>
    <col min="10500" max="10501" width="0" style="170" hidden="1" customWidth="1"/>
    <col min="10502" max="10502" width="21" style="170" customWidth="1"/>
    <col min="10503" max="10503" width="0" style="170" hidden="1" customWidth="1"/>
    <col min="10504" max="10504" width="0.140625" style="170" customWidth="1"/>
    <col min="10505" max="10505" width="12.7109375" style="170" customWidth="1"/>
    <col min="10506" max="10506" width="10.85546875" style="170" customWidth="1"/>
    <col min="10507" max="10507" width="10.28515625" style="170" customWidth="1"/>
    <col min="10508" max="10513" width="0" style="170" hidden="1" customWidth="1"/>
    <col min="10514" max="10514" width="17.7109375" style="170" customWidth="1"/>
    <col min="10515" max="10515" width="13.28515625" style="170" customWidth="1"/>
    <col min="10516" max="10517" width="14.140625" style="170" customWidth="1"/>
    <col min="10518" max="10752" width="9.140625" style="170"/>
    <col min="10753" max="10753" width="5.7109375" style="170" customWidth="1"/>
    <col min="10754" max="10754" width="20.7109375" style="170" customWidth="1"/>
    <col min="10755" max="10755" width="26.28515625" style="170" customWidth="1"/>
    <col min="10756" max="10757" width="0" style="170" hidden="1" customWidth="1"/>
    <col min="10758" max="10758" width="21" style="170" customWidth="1"/>
    <col min="10759" max="10759" width="0" style="170" hidden="1" customWidth="1"/>
    <col min="10760" max="10760" width="0.140625" style="170" customWidth="1"/>
    <col min="10761" max="10761" width="12.7109375" style="170" customWidth="1"/>
    <col min="10762" max="10762" width="10.85546875" style="170" customWidth="1"/>
    <col min="10763" max="10763" width="10.28515625" style="170" customWidth="1"/>
    <col min="10764" max="10769" width="0" style="170" hidden="1" customWidth="1"/>
    <col min="10770" max="10770" width="17.7109375" style="170" customWidth="1"/>
    <col min="10771" max="10771" width="13.28515625" style="170" customWidth="1"/>
    <col min="10772" max="10773" width="14.140625" style="170" customWidth="1"/>
    <col min="10774" max="11008" width="9.140625" style="170"/>
    <col min="11009" max="11009" width="5.7109375" style="170" customWidth="1"/>
    <col min="11010" max="11010" width="20.7109375" style="170" customWidth="1"/>
    <col min="11011" max="11011" width="26.28515625" style="170" customWidth="1"/>
    <col min="11012" max="11013" width="0" style="170" hidden="1" customWidth="1"/>
    <col min="11014" max="11014" width="21" style="170" customWidth="1"/>
    <col min="11015" max="11015" width="0" style="170" hidden="1" customWidth="1"/>
    <col min="11016" max="11016" width="0.140625" style="170" customWidth="1"/>
    <col min="11017" max="11017" width="12.7109375" style="170" customWidth="1"/>
    <col min="11018" max="11018" width="10.85546875" style="170" customWidth="1"/>
    <col min="11019" max="11019" width="10.28515625" style="170" customWidth="1"/>
    <col min="11020" max="11025" width="0" style="170" hidden="1" customWidth="1"/>
    <col min="11026" max="11026" width="17.7109375" style="170" customWidth="1"/>
    <col min="11027" max="11027" width="13.28515625" style="170" customWidth="1"/>
    <col min="11028" max="11029" width="14.140625" style="170" customWidth="1"/>
    <col min="11030" max="11264" width="9.140625" style="170"/>
    <col min="11265" max="11265" width="5.7109375" style="170" customWidth="1"/>
    <col min="11266" max="11266" width="20.7109375" style="170" customWidth="1"/>
    <col min="11267" max="11267" width="26.28515625" style="170" customWidth="1"/>
    <col min="11268" max="11269" width="0" style="170" hidden="1" customWidth="1"/>
    <col min="11270" max="11270" width="21" style="170" customWidth="1"/>
    <col min="11271" max="11271" width="0" style="170" hidden="1" customWidth="1"/>
    <col min="11272" max="11272" width="0.140625" style="170" customWidth="1"/>
    <col min="11273" max="11273" width="12.7109375" style="170" customWidth="1"/>
    <col min="11274" max="11274" width="10.85546875" style="170" customWidth="1"/>
    <col min="11275" max="11275" width="10.28515625" style="170" customWidth="1"/>
    <col min="11276" max="11281" width="0" style="170" hidden="1" customWidth="1"/>
    <col min="11282" max="11282" width="17.7109375" style="170" customWidth="1"/>
    <col min="11283" max="11283" width="13.28515625" style="170" customWidth="1"/>
    <col min="11284" max="11285" width="14.140625" style="170" customWidth="1"/>
    <col min="11286" max="11520" width="9.140625" style="170"/>
    <col min="11521" max="11521" width="5.7109375" style="170" customWidth="1"/>
    <col min="11522" max="11522" width="20.7109375" style="170" customWidth="1"/>
    <col min="11523" max="11523" width="26.28515625" style="170" customWidth="1"/>
    <col min="11524" max="11525" width="0" style="170" hidden="1" customWidth="1"/>
    <col min="11526" max="11526" width="21" style="170" customWidth="1"/>
    <col min="11527" max="11527" width="0" style="170" hidden="1" customWidth="1"/>
    <col min="11528" max="11528" width="0.140625" style="170" customWidth="1"/>
    <col min="11529" max="11529" width="12.7109375" style="170" customWidth="1"/>
    <col min="11530" max="11530" width="10.85546875" style="170" customWidth="1"/>
    <col min="11531" max="11531" width="10.28515625" style="170" customWidth="1"/>
    <col min="11532" max="11537" width="0" style="170" hidden="1" customWidth="1"/>
    <col min="11538" max="11538" width="17.7109375" style="170" customWidth="1"/>
    <col min="11539" max="11539" width="13.28515625" style="170" customWidth="1"/>
    <col min="11540" max="11541" width="14.140625" style="170" customWidth="1"/>
    <col min="11542" max="11776" width="9.140625" style="170"/>
    <col min="11777" max="11777" width="5.7109375" style="170" customWidth="1"/>
    <col min="11778" max="11778" width="20.7109375" style="170" customWidth="1"/>
    <col min="11779" max="11779" width="26.28515625" style="170" customWidth="1"/>
    <col min="11780" max="11781" width="0" style="170" hidden="1" customWidth="1"/>
    <col min="11782" max="11782" width="21" style="170" customWidth="1"/>
    <col min="11783" max="11783" width="0" style="170" hidden="1" customWidth="1"/>
    <col min="11784" max="11784" width="0.140625" style="170" customWidth="1"/>
    <col min="11785" max="11785" width="12.7109375" style="170" customWidth="1"/>
    <col min="11786" max="11786" width="10.85546875" style="170" customWidth="1"/>
    <col min="11787" max="11787" width="10.28515625" style="170" customWidth="1"/>
    <col min="11788" max="11793" width="0" style="170" hidden="1" customWidth="1"/>
    <col min="11794" max="11794" width="17.7109375" style="170" customWidth="1"/>
    <col min="11795" max="11795" width="13.28515625" style="170" customWidth="1"/>
    <col min="11796" max="11797" width="14.140625" style="170" customWidth="1"/>
    <col min="11798" max="12032" width="9.140625" style="170"/>
    <col min="12033" max="12033" width="5.7109375" style="170" customWidth="1"/>
    <col min="12034" max="12034" width="20.7109375" style="170" customWidth="1"/>
    <col min="12035" max="12035" width="26.28515625" style="170" customWidth="1"/>
    <col min="12036" max="12037" width="0" style="170" hidden="1" customWidth="1"/>
    <col min="12038" max="12038" width="21" style="170" customWidth="1"/>
    <col min="12039" max="12039" width="0" style="170" hidden="1" customWidth="1"/>
    <col min="12040" max="12040" width="0.140625" style="170" customWidth="1"/>
    <col min="12041" max="12041" width="12.7109375" style="170" customWidth="1"/>
    <col min="12042" max="12042" width="10.85546875" style="170" customWidth="1"/>
    <col min="12043" max="12043" width="10.28515625" style="170" customWidth="1"/>
    <col min="12044" max="12049" width="0" style="170" hidden="1" customWidth="1"/>
    <col min="12050" max="12050" width="17.7109375" style="170" customWidth="1"/>
    <col min="12051" max="12051" width="13.28515625" style="170" customWidth="1"/>
    <col min="12052" max="12053" width="14.140625" style="170" customWidth="1"/>
    <col min="12054" max="12288" width="9.140625" style="170"/>
    <col min="12289" max="12289" width="5.7109375" style="170" customWidth="1"/>
    <col min="12290" max="12290" width="20.7109375" style="170" customWidth="1"/>
    <col min="12291" max="12291" width="26.28515625" style="170" customWidth="1"/>
    <col min="12292" max="12293" width="0" style="170" hidden="1" customWidth="1"/>
    <col min="12294" max="12294" width="21" style="170" customWidth="1"/>
    <col min="12295" max="12295" width="0" style="170" hidden="1" customWidth="1"/>
    <col min="12296" max="12296" width="0.140625" style="170" customWidth="1"/>
    <col min="12297" max="12297" width="12.7109375" style="170" customWidth="1"/>
    <col min="12298" max="12298" width="10.85546875" style="170" customWidth="1"/>
    <col min="12299" max="12299" width="10.28515625" style="170" customWidth="1"/>
    <col min="12300" max="12305" width="0" style="170" hidden="1" customWidth="1"/>
    <col min="12306" max="12306" width="17.7109375" style="170" customWidth="1"/>
    <col min="12307" max="12307" width="13.28515625" style="170" customWidth="1"/>
    <col min="12308" max="12309" width="14.140625" style="170" customWidth="1"/>
    <col min="12310" max="12544" width="9.140625" style="170"/>
    <col min="12545" max="12545" width="5.7109375" style="170" customWidth="1"/>
    <col min="12546" max="12546" width="20.7109375" style="170" customWidth="1"/>
    <col min="12547" max="12547" width="26.28515625" style="170" customWidth="1"/>
    <col min="12548" max="12549" width="0" style="170" hidden="1" customWidth="1"/>
    <col min="12550" max="12550" width="21" style="170" customWidth="1"/>
    <col min="12551" max="12551" width="0" style="170" hidden="1" customWidth="1"/>
    <col min="12552" max="12552" width="0.140625" style="170" customWidth="1"/>
    <col min="12553" max="12553" width="12.7109375" style="170" customWidth="1"/>
    <col min="12554" max="12554" width="10.85546875" style="170" customWidth="1"/>
    <col min="12555" max="12555" width="10.28515625" style="170" customWidth="1"/>
    <col min="12556" max="12561" width="0" style="170" hidden="1" customWidth="1"/>
    <col min="12562" max="12562" width="17.7109375" style="170" customWidth="1"/>
    <col min="12563" max="12563" width="13.28515625" style="170" customWidth="1"/>
    <col min="12564" max="12565" width="14.140625" style="170" customWidth="1"/>
    <col min="12566" max="12800" width="9.140625" style="170"/>
    <col min="12801" max="12801" width="5.7109375" style="170" customWidth="1"/>
    <col min="12802" max="12802" width="20.7109375" style="170" customWidth="1"/>
    <col min="12803" max="12803" width="26.28515625" style="170" customWidth="1"/>
    <col min="12804" max="12805" width="0" style="170" hidden="1" customWidth="1"/>
    <col min="12806" max="12806" width="21" style="170" customWidth="1"/>
    <col min="12807" max="12807" width="0" style="170" hidden="1" customWidth="1"/>
    <col min="12808" max="12808" width="0.140625" style="170" customWidth="1"/>
    <col min="12809" max="12809" width="12.7109375" style="170" customWidth="1"/>
    <col min="12810" max="12810" width="10.85546875" style="170" customWidth="1"/>
    <col min="12811" max="12811" width="10.28515625" style="170" customWidth="1"/>
    <col min="12812" max="12817" width="0" style="170" hidden="1" customWidth="1"/>
    <col min="12818" max="12818" width="17.7109375" style="170" customWidth="1"/>
    <col min="12819" max="12819" width="13.28515625" style="170" customWidth="1"/>
    <col min="12820" max="12821" width="14.140625" style="170" customWidth="1"/>
    <col min="12822" max="13056" width="9.140625" style="170"/>
    <col min="13057" max="13057" width="5.7109375" style="170" customWidth="1"/>
    <col min="13058" max="13058" width="20.7109375" style="170" customWidth="1"/>
    <col min="13059" max="13059" width="26.28515625" style="170" customWidth="1"/>
    <col min="13060" max="13061" width="0" style="170" hidden="1" customWidth="1"/>
    <col min="13062" max="13062" width="21" style="170" customWidth="1"/>
    <col min="13063" max="13063" width="0" style="170" hidden="1" customWidth="1"/>
    <col min="13064" max="13064" width="0.140625" style="170" customWidth="1"/>
    <col min="13065" max="13065" width="12.7109375" style="170" customWidth="1"/>
    <col min="13066" max="13066" width="10.85546875" style="170" customWidth="1"/>
    <col min="13067" max="13067" width="10.28515625" style="170" customWidth="1"/>
    <col min="13068" max="13073" width="0" style="170" hidden="1" customWidth="1"/>
    <col min="13074" max="13074" width="17.7109375" style="170" customWidth="1"/>
    <col min="13075" max="13075" width="13.28515625" style="170" customWidth="1"/>
    <col min="13076" max="13077" width="14.140625" style="170" customWidth="1"/>
    <col min="13078" max="13312" width="9.140625" style="170"/>
    <col min="13313" max="13313" width="5.7109375" style="170" customWidth="1"/>
    <col min="13314" max="13314" width="20.7109375" style="170" customWidth="1"/>
    <col min="13315" max="13315" width="26.28515625" style="170" customWidth="1"/>
    <col min="13316" max="13317" width="0" style="170" hidden="1" customWidth="1"/>
    <col min="13318" max="13318" width="21" style="170" customWidth="1"/>
    <col min="13319" max="13319" width="0" style="170" hidden="1" customWidth="1"/>
    <col min="13320" max="13320" width="0.140625" style="170" customWidth="1"/>
    <col min="13321" max="13321" width="12.7109375" style="170" customWidth="1"/>
    <col min="13322" max="13322" width="10.85546875" style="170" customWidth="1"/>
    <col min="13323" max="13323" width="10.28515625" style="170" customWidth="1"/>
    <col min="13324" max="13329" width="0" style="170" hidden="1" customWidth="1"/>
    <col min="13330" max="13330" width="17.7109375" style="170" customWidth="1"/>
    <col min="13331" max="13331" width="13.28515625" style="170" customWidth="1"/>
    <col min="13332" max="13333" width="14.140625" style="170" customWidth="1"/>
    <col min="13334" max="13568" width="9.140625" style="170"/>
    <col min="13569" max="13569" width="5.7109375" style="170" customWidth="1"/>
    <col min="13570" max="13570" width="20.7109375" style="170" customWidth="1"/>
    <col min="13571" max="13571" width="26.28515625" style="170" customWidth="1"/>
    <col min="13572" max="13573" width="0" style="170" hidden="1" customWidth="1"/>
    <col min="13574" max="13574" width="21" style="170" customWidth="1"/>
    <col min="13575" max="13575" width="0" style="170" hidden="1" customWidth="1"/>
    <col min="13576" max="13576" width="0.140625" style="170" customWidth="1"/>
    <col min="13577" max="13577" width="12.7109375" style="170" customWidth="1"/>
    <col min="13578" max="13578" width="10.85546875" style="170" customWidth="1"/>
    <col min="13579" max="13579" width="10.28515625" style="170" customWidth="1"/>
    <col min="13580" max="13585" width="0" style="170" hidden="1" customWidth="1"/>
    <col min="13586" max="13586" width="17.7109375" style="170" customWidth="1"/>
    <col min="13587" max="13587" width="13.28515625" style="170" customWidth="1"/>
    <col min="13588" max="13589" width="14.140625" style="170" customWidth="1"/>
    <col min="13590" max="13824" width="9.140625" style="170"/>
    <col min="13825" max="13825" width="5.7109375" style="170" customWidth="1"/>
    <col min="13826" max="13826" width="20.7109375" style="170" customWidth="1"/>
    <col min="13827" max="13827" width="26.28515625" style="170" customWidth="1"/>
    <col min="13828" max="13829" width="0" style="170" hidden="1" customWidth="1"/>
    <col min="13830" max="13830" width="21" style="170" customWidth="1"/>
    <col min="13831" max="13831" width="0" style="170" hidden="1" customWidth="1"/>
    <col min="13832" max="13832" width="0.140625" style="170" customWidth="1"/>
    <col min="13833" max="13833" width="12.7109375" style="170" customWidth="1"/>
    <col min="13834" max="13834" width="10.85546875" style="170" customWidth="1"/>
    <col min="13835" max="13835" width="10.28515625" style="170" customWidth="1"/>
    <col min="13836" max="13841" width="0" style="170" hidden="1" customWidth="1"/>
    <col min="13842" max="13842" width="17.7109375" style="170" customWidth="1"/>
    <col min="13843" max="13843" width="13.28515625" style="170" customWidth="1"/>
    <col min="13844" max="13845" width="14.140625" style="170" customWidth="1"/>
    <col min="13846" max="14080" width="9.140625" style="170"/>
    <col min="14081" max="14081" width="5.7109375" style="170" customWidth="1"/>
    <col min="14082" max="14082" width="20.7109375" style="170" customWidth="1"/>
    <col min="14083" max="14083" width="26.28515625" style="170" customWidth="1"/>
    <col min="14084" max="14085" width="0" style="170" hidden="1" customWidth="1"/>
    <col min="14086" max="14086" width="21" style="170" customWidth="1"/>
    <col min="14087" max="14087" width="0" style="170" hidden="1" customWidth="1"/>
    <col min="14088" max="14088" width="0.140625" style="170" customWidth="1"/>
    <col min="14089" max="14089" width="12.7109375" style="170" customWidth="1"/>
    <col min="14090" max="14090" width="10.85546875" style="170" customWidth="1"/>
    <col min="14091" max="14091" width="10.28515625" style="170" customWidth="1"/>
    <col min="14092" max="14097" width="0" style="170" hidden="1" customWidth="1"/>
    <col min="14098" max="14098" width="17.7109375" style="170" customWidth="1"/>
    <col min="14099" max="14099" width="13.28515625" style="170" customWidth="1"/>
    <col min="14100" max="14101" width="14.140625" style="170" customWidth="1"/>
    <col min="14102" max="14336" width="9.140625" style="170"/>
    <col min="14337" max="14337" width="5.7109375" style="170" customWidth="1"/>
    <col min="14338" max="14338" width="20.7109375" style="170" customWidth="1"/>
    <col min="14339" max="14339" width="26.28515625" style="170" customWidth="1"/>
    <col min="14340" max="14341" width="0" style="170" hidden="1" customWidth="1"/>
    <col min="14342" max="14342" width="21" style="170" customWidth="1"/>
    <col min="14343" max="14343" width="0" style="170" hidden="1" customWidth="1"/>
    <col min="14344" max="14344" width="0.140625" style="170" customWidth="1"/>
    <col min="14345" max="14345" width="12.7109375" style="170" customWidth="1"/>
    <col min="14346" max="14346" width="10.85546875" style="170" customWidth="1"/>
    <col min="14347" max="14347" width="10.28515625" style="170" customWidth="1"/>
    <col min="14348" max="14353" width="0" style="170" hidden="1" customWidth="1"/>
    <col min="14354" max="14354" width="17.7109375" style="170" customWidth="1"/>
    <col min="14355" max="14355" width="13.28515625" style="170" customWidth="1"/>
    <col min="14356" max="14357" width="14.140625" style="170" customWidth="1"/>
    <col min="14358" max="14592" width="9.140625" style="170"/>
    <col min="14593" max="14593" width="5.7109375" style="170" customWidth="1"/>
    <col min="14594" max="14594" width="20.7109375" style="170" customWidth="1"/>
    <col min="14595" max="14595" width="26.28515625" style="170" customWidth="1"/>
    <col min="14596" max="14597" width="0" style="170" hidden="1" customWidth="1"/>
    <col min="14598" max="14598" width="21" style="170" customWidth="1"/>
    <col min="14599" max="14599" width="0" style="170" hidden="1" customWidth="1"/>
    <col min="14600" max="14600" width="0.140625" style="170" customWidth="1"/>
    <col min="14601" max="14601" width="12.7109375" style="170" customWidth="1"/>
    <col min="14602" max="14602" width="10.85546875" style="170" customWidth="1"/>
    <col min="14603" max="14603" width="10.28515625" style="170" customWidth="1"/>
    <col min="14604" max="14609" width="0" style="170" hidden="1" customWidth="1"/>
    <col min="14610" max="14610" width="17.7109375" style="170" customWidth="1"/>
    <col min="14611" max="14611" width="13.28515625" style="170" customWidth="1"/>
    <col min="14612" max="14613" width="14.140625" style="170" customWidth="1"/>
    <col min="14614" max="14848" width="9.140625" style="170"/>
    <col min="14849" max="14849" width="5.7109375" style="170" customWidth="1"/>
    <col min="14850" max="14850" width="20.7109375" style="170" customWidth="1"/>
    <col min="14851" max="14851" width="26.28515625" style="170" customWidth="1"/>
    <col min="14852" max="14853" width="0" style="170" hidden="1" customWidth="1"/>
    <col min="14854" max="14854" width="21" style="170" customWidth="1"/>
    <col min="14855" max="14855" width="0" style="170" hidden="1" customWidth="1"/>
    <col min="14856" max="14856" width="0.140625" style="170" customWidth="1"/>
    <col min="14857" max="14857" width="12.7109375" style="170" customWidth="1"/>
    <col min="14858" max="14858" width="10.85546875" style="170" customWidth="1"/>
    <col min="14859" max="14859" width="10.28515625" style="170" customWidth="1"/>
    <col min="14860" max="14865" width="0" style="170" hidden="1" customWidth="1"/>
    <col min="14866" max="14866" width="17.7109375" style="170" customWidth="1"/>
    <col min="14867" max="14867" width="13.28515625" style="170" customWidth="1"/>
    <col min="14868" max="14869" width="14.140625" style="170" customWidth="1"/>
    <col min="14870" max="15104" width="9.140625" style="170"/>
    <col min="15105" max="15105" width="5.7109375" style="170" customWidth="1"/>
    <col min="15106" max="15106" width="20.7109375" style="170" customWidth="1"/>
    <col min="15107" max="15107" width="26.28515625" style="170" customWidth="1"/>
    <col min="15108" max="15109" width="0" style="170" hidden="1" customWidth="1"/>
    <col min="15110" max="15110" width="21" style="170" customWidth="1"/>
    <col min="15111" max="15111" width="0" style="170" hidden="1" customWidth="1"/>
    <col min="15112" max="15112" width="0.140625" style="170" customWidth="1"/>
    <col min="15113" max="15113" width="12.7109375" style="170" customWidth="1"/>
    <col min="15114" max="15114" width="10.85546875" style="170" customWidth="1"/>
    <col min="15115" max="15115" width="10.28515625" style="170" customWidth="1"/>
    <col min="15116" max="15121" width="0" style="170" hidden="1" customWidth="1"/>
    <col min="15122" max="15122" width="17.7109375" style="170" customWidth="1"/>
    <col min="15123" max="15123" width="13.28515625" style="170" customWidth="1"/>
    <col min="15124" max="15125" width="14.140625" style="170" customWidth="1"/>
    <col min="15126" max="15360" width="9.140625" style="170"/>
    <col min="15361" max="15361" width="5.7109375" style="170" customWidth="1"/>
    <col min="15362" max="15362" width="20.7109375" style="170" customWidth="1"/>
    <col min="15363" max="15363" width="26.28515625" style="170" customWidth="1"/>
    <col min="15364" max="15365" width="0" style="170" hidden="1" customWidth="1"/>
    <col min="15366" max="15366" width="21" style="170" customWidth="1"/>
    <col min="15367" max="15367" width="0" style="170" hidden="1" customWidth="1"/>
    <col min="15368" max="15368" width="0.140625" style="170" customWidth="1"/>
    <col min="15369" max="15369" width="12.7109375" style="170" customWidth="1"/>
    <col min="15370" max="15370" width="10.85546875" style="170" customWidth="1"/>
    <col min="15371" max="15371" width="10.28515625" style="170" customWidth="1"/>
    <col min="15372" max="15377" width="0" style="170" hidden="1" customWidth="1"/>
    <col min="15378" max="15378" width="17.7109375" style="170" customWidth="1"/>
    <col min="15379" max="15379" width="13.28515625" style="170" customWidth="1"/>
    <col min="15380" max="15381" width="14.140625" style="170" customWidth="1"/>
    <col min="15382" max="15616" width="9.140625" style="170"/>
    <col min="15617" max="15617" width="5.7109375" style="170" customWidth="1"/>
    <col min="15618" max="15618" width="20.7109375" style="170" customWidth="1"/>
    <col min="15619" max="15619" width="26.28515625" style="170" customWidth="1"/>
    <col min="15620" max="15621" width="0" style="170" hidden="1" customWidth="1"/>
    <col min="15622" max="15622" width="21" style="170" customWidth="1"/>
    <col min="15623" max="15623" width="0" style="170" hidden="1" customWidth="1"/>
    <col min="15624" max="15624" width="0.140625" style="170" customWidth="1"/>
    <col min="15625" max="15625" width="12.7109375" style="170" customWidth="1"/>
    <col min="15626" max="15626" width="10.85546875" style="170" customWidth="1"/>
    <col min="15627" max="15627" width="10.28515625" style="170" customWidth="1"/>
    <col min="15628" max="15633" width="0" style="170" hidden="1" customWidth="1"/>
    <col min="15634" max="15634" width="17.7109375" style="170" customWidth="1"/>
    <col min="15635" max="15635" width="13.28515625" style="170" customWidth="1"/>
    <col min="15636" max="15637" width="14.140625" style="170" customWidth="1"/>
    <col min="15638" max="15872" width="9.140625" style="170"/>
    <col min="15873" max="15873" width="5.7109375" style="170" customWidth="1"/>
    <col min="15874" max="15874" width="20.7109375" style="170" customWidth="1"/>
    <col min="15875" max="15875" width="26.28515625" style="170" customWidth="1"/>
    <col min="15876" max="15877" width="0" style="170" hidden="1" customWidth="1"/>
    <col min="15878" max="15878" width="21" style="170" customWidth="1"/>
    <col min="15879" max="15879" width="0" style="170" hidden="1" customWidth="1"/>
    <col min="15880" max="15880" width="0.140625" style="170" customWidth="1"/>
    <col min="15881" max="15881" width="12.7109375" style="170" customWidth="1"/>
    <col min="15882" max="15882" width="10.85546875" style="170" customWidth="1"/>
    <col min="15883" max="15883" width="10.28515625" style="170" customWidth="1"/>
    <col min="15884" max="15889" width="0" style="170" hidden="1" customWidth="1"/>
    <col min="15890" max="15890" width="17.7109375" style="170" customWidth="1"/>
    <col min="15891" max="15891" width="13.28515625" style="170" customWidth="1"/>
    <col min="15892" max="15893" width="14.140625" style="170" customWidth="1"/>
    <col min="15894" max="16128" width="9.140625" style="170"/>
    <col min="16129" max="16129" width="5.7109375" style="170" customWidth="1"/>
    <col min="16130" max="16130" width="20.7109375" style="170" customWidth="1"/>
    <col min="16131" max="16131" width="26.28515625" style="170" customWidth="1"/>
    <col min="16132" max="16133" width="0" style="170" hidden="1" customWidth="1"/>
    <col min="16134" max="16134" width="21" style="170" customWidth="1"/>
    <col min="16135" max="16135" width="0" style="170" hidden="1" customWidth="1"/>
    <col min="16136" max="16136" width="0.140625" style="170" customWidth="1"/>
    <col min="16137" max="16137" width="12.7109375" style="170" customWidth="1"/>
    <col min="16138" max="16138" width="10.85546875" style="170" customWidth="1"/>
    <col min="16139" max="16139" width="10.28515625" style="170" customWidth="1"/>
    <col min="16140" max="16145" width="0" style="170" hidden="1" customWidth="1"/>
    <col min="16146" max="16146" width="17.7109375" style="170" customWidth="1"/>
    <col min="16147" max="16147" width="13.28515625" style="170" customWidth="1"/>
    <col min="16148" max="16149" width="14.140625" style="170" customWidth="1"/>
    <col min="16150" max="16384" width="9.140625" style="170"/>
  </cols>
  <sheetData>
    <row r="1" spans="1:21" s="241" customFormat="1">
      <c r="A1" s="319" t="s">
        <v>333</v>
      </c>
      <c r="B1" s="319"/>
      <c r="C1" s="319"/>
      <c r="T1" s="320" t="s">
        <v>523</v>
      </c>
      <c r="U1" s="321"/>
    </row>
    <row r="2" spans="1:21" ht="18">
      <c r="A2" s="187"/>
      <c r="B2" s="187"/>
      <c r="C2" s="187"/>
    </row>
    <row r="3" spans="1:21" ht="72" customHeight="1">
      <c r="A3" s="773" t="s">
        <v>521</v>
      </c>
      <c r="B3" s="773"/>
      <c r="C3" s="773"/>
      <c r="D3" s="773"/>
      <c r="E3" s="773"/>
      <c r="F3" s="773"/>
      <c r="G3" s="773"/>
      <c r="H3" s="773"/>
      <c r="I3" s="773"/>
      <c r="J3" s="773"/>
      <c r="K3" s="773"/>
      <c r="L3" s="773"/>
      <c r="M3" s="773"/>
      <c r="N3" s="773"/>
      <c r="O3" s="773"/>
      <c r="P3" s="773"/>
      <c r="Q3" s="773"/>
      <c r="R3" s="773"/>
      <c r="S3" s="773"/>
      <c r="T3" s="773"/>
      <c r="U3" s="773"/>
    </row>
    <row r="4" spans="1:21" ht="26.25" customHeight="1">
      <c r="A4" s="294"/>
      <c r="B4" s="294"/>
      <c r="D4" s="294"/>
      <c r="E4" s="294"/>
      <c r="G4" s="294"/>
      <c r="H4" s="294"/>
      <c r="I4" s="629" t="s">
        <v>522</v>
      </c>
      <c r="J4" s="295"/>
      <c r="K4" s="294"/>
      <c r="L4" s="294"/>
      <c r="M4" s="294"/>
      <c r="N4" s="294"/>
      <c r="O4" s="294"/>
      <c r="P4" s="294"/>
      <c r="Q4" s="294"/>
    </row>
    <row r="5" spans="1:21" ht="53.25" customHeight="1">
      <c r="A5" s="772" t="s">
        <v>348</v>
      </c>
      <c r="B5" s="774" t="s">
        <v>505</v>
      </c>
      <c r="C5" s="774" t="s">
        <v>506</v>
      </c>
      <c r="D5" s="770" t="s">
        <v>507</v>
      </c>
      <c r="E5" s="775" t="s">
        <v>508</v>
      </c>
      <c r="F5" s="776" t="s">
        <v>509</v>
      </c>
      <c r="G5" s="770" t="s">
        <v>510</v>
      </c>
      <c r="H5" s="777" t="s">
        <v>508</v>
      </c>
      <c r="I5" s="774" t="s">
        <v>975</v>
      </c>
      <c r="J5" s="774"/>
      <c r="K5" s="774"/>
      <c r="L5" s="770" t="s">
        <v>511</v>
      </c>
      <c r="M5" s="770"/>
      <c r="N5" s="770"/>
      <c r="O5" s="771" t="s">
        <v>508</v>
      </c>
      <c r="P5" s="771"/>
      <c r="Q5" s="771"/>
      <c r="R5" s="772" t="s">
        <v>512</v>
      </c>
      <c r="S5" s="772"/>
      <c r="T5" s="772"/>
      <c r="U5" s="772"/>
    </row>
    <row r="6" spans="1:21" ht="46.5" customHeight="1">
      <c r="A6" s="772"/>
      <c r="B6" s="774"/>
      <c r="C6" s="774"/>
      <c r="D6" s="770"/>
      <c r="E6" s="775"/>
      <c r="F6" s="776"/>
      <c r="G6" s="770"/>
      <c r="H6" s="777"/>
      <c r="I6" s="296" t="s">
        <v>513</v>
      </c>
      <c r="J6" s="297" t="s">
        <v>514</v>
      </c>
      <c r="K6" s="297" t="s">
        <v>515</v>
      </c>
      <c r="L6" s="298" t="s">
        <v>513</v>
      </c>
      <c r="M6" s="299" t="s">
        <v>514</v>
      </c>
      <c r="N6" s="299" t="s">
        <v>515</v>
      </c>
      <c r="O6" s="300" t="s">
        <v>513</v>
      </c>
      <c r="P6" s="301" t="s">
        <v>514</v>
      </c>
      <c r="Q6" s="301" t="s">
        <v>515</v>
      </c>
      <c r="R6" s="298" t="s">
        <v>516</v>
      </c>
      <c r="S6" s="296" t="s">
        <v>517</v>
      </c>
      <c r="T6" s="296" t="s">
        <v>518</v>
      </c>
      <c r="U6" s="296" t="s">
        <v>461</v>
      </c>
    </row>
    <row r="7" spans="1:21" ht="30.75" customHeight="1">
      <c r="A7" s="274">
        <v>1</v>
      </c>
      <c r="B7" s="303" t="s">
        <v>519</v>
      </c>
      <c r="C7" s="307"/>
      <c r="D7" s="305"/>
      <c r="E7" s="306"/>
      <c r="F7" s="324"/>
      <c r="G7" s="305">
        <v>345</v>
      </c>
      <c r="H7" s="323">
        <f>G7-F7</f>
        <v>345</v>
      </c>
      <c r="I7" s="307"/>
      <c r="J7" s="308"/>
      <c r="K7" s="308"/>
      <c r="L7" s="305">
        <v>151</v>
      </c>
      <c r="M7" s="305">
        <v>175</v>
      </c>
      <c r="N7" s="305"/>
      <c r="O7" s="309">
        <f>L7-I7</f>
        <v>151</v>
      </c>
      <c r="P7" s="309">
        <f>M7-J7</f>
        <v>175</v>
      </c>
      <c r="Q7" s="309">
        <f>N7-K7</f>
        <v>0</v>
      </c>
      <c r="R7" s="310">
        <f>C7*4420*50%*9</f>
        <v>0</v>
      </c>
      <c r="S7" s="310">
        <f>F7*650*9</f>
        <v>0</v>
      </c>
      <c r="T7" s="310">
        <f>(I7*550*12)+(J7*900*12)+(K7*1500*12)</f>
        <v>0</v>
      </c>
      <c r="U7" s="310">
        <f>R7+S7+T7</f>
        <v>0</v>
      </c>
    </row>
    <row r="8" spans="1:21" ht="30.75" customHeight="1">
      <c r="A8" s="274">
        <v>2</v>
      </c>
      <c r="B8" s="303" t="s">
        <v>519</v>
      </c>
      <c r="C8" s="307"/>
      <c r="D8" s="305"/>
      <c r="E8" s="306"/>
      <c r="F8" s="324"/>
      <c r="G8" s="305">
        <v>251</v>
      </c>
      <c r="H8" s="323">
        <f>G8-F8</f>
        <v>251</v>
      </c>
      <c r="I8" s="307"/>
      <c r="J8" s="308"/>
      <c r="K8" s="308"/>
      <c r="L8" s="305">
        <v>63</v>
      </c>
      <c r="M8" s="305">
        <v>147</v>
      </c>
      <c r="N8" s="305"/>
      <c r="O8" s="309">
        <f t="shared" ref="O8:Q11" si="0">L8-I8</f>
        <v>63</v>
      </c>
      <c r="P8" s="309">
        <f t="shared" si="0"/>
        <v>147</v>
      </c>
      <c r="Q8" s="309">
        <f t="shared" si="0"/>
        <v>0</v>
      </c>
      <c r="R8" s="310">
        <f>C8*4420*50%*9</f>
        <v>0</v>
      </c>
      <c r="S8" s="310">
        <f>F8*650*9</f>
        <v>0</v>
      </c>
      <c r="T8" s="310">
        <f>(I8*550*12)+(J8*900*12)+(K8*1500*12)</f>
        <v>0</v>
      </c>
      <c r="U8" s="310">
        <f>R8+S8+T8</f>
        <v>0</v>
      </c>
    </row>
    <row r="9" spans="1:21" ht="30.75" customHeight="1">
      <c r="A9" s="274">
        <v>3</v>
      </c>
      <c r="B9" s="303" t="s">
        <v>519</v>
      </c>
      <c r="C9" s="307"/>
      <c r="D9" s="305"/>
      <c r="E9" s="306"/>
      <c r="F9" s="324"/>
      <c r="G9" s="305">
        <v>411</v>
      </c>
      <c r="H9" s="322">
        <f>G9-F9</f>
        <v>411</v>
      </c>
      <c r="I9" s="307"/>
      <c r="J9" s="308"/>
      <c r="K9" s="308"/>
      <c r="L9" s="305">
        <v>197</v>
      </c>
      <c r="M9" s="305">
        <v>169</v>
      </c>
      <c r="N9" s="305"/>
      <c r="O9" s="309">
        <f t="shared" si="0"/>
        <v>197</v>
      </c>
      <c r="P9" s="309">
        <f t="shared" si="0"/>
        <v>169</v>
      </c>
      <c r="Q9" s="309">
        <f t="shared" si="0"/>
        <v>0</v>
      </c>
      <c r="R9" s="310">
        <f>C9*4420*50%*9</f>
        <v>0</v>
      </c>
      <c r="S9" s="310">
        <f>F9*650*9</f>
        <v>0</v>
      </c>
      <c r="T9" s="310">
        <f>(I9*550*12)+(J9*900*12)+(K9*1500*12)</f>
        <v>0</v>
      </c>
      <c r="U9" s="310">
        <f>R9+S9+T9</f>
        <v>0</v>
      </c>
    </row>
    <row r="10" spans="1:21" ht="30.75" customHeight="1">
      <c r="A10" s="274">
        <v>4</v>
      </c>
      <c r="B10" s="303" t="s">
        <v>519</v>
      </c>
      <c r="C10" s="307"/>
      <c r="D10" s="305"/>
      <c r="E10" s="306"/>
      <c r="F10" s="324"/>
      <c r="G10" s="305">
        <v>240</v>
      </c>
      <c r="H10" s="322">
        <f>G10-F10</f>
        <v>240</v>
      </c>
      <c r="I10" s="307"/>
      <c r="J10" s="308"/>
      <c r="K10" s="308"/>
      <c r="L10" s="305">
        <v>111</v>
      </c>
      <c r="M10" s="305">
        <v>91</v>
      </c>
      <c r="N10" s="305"/>
      <c r="O10" s="309">
        <f t="shared" si="0"/>
        <v>111</v>
      </c>
      <c r="P10" s="309">
        <f t="shared" si="0"/>
        <v>91</v>
      </c>
      <c r="Q10" s="309">
        <f t="shared" si="0"/>
        <v>0</v>
      </c>
      <c r="R10" s="310">
        <f>C10*4420*50%*9</f>
        <v>0</v>
      </c>
      <c r="S10" s="310">
        <f>F10*650*9</f>
        <v>0</v>
      </c>
      <c r="T10" s="310">
        <f>(I10*550*12)+(J10*900*12)+(K10*1500*12)</f>
        <v>0</v>
      </c>
      <c r="U10" s="310">
        <f>R10+S10+T10</f>
        <v>0</v>
      </c>
    </row>
    <row r="11" spans="1:21" ht="30.75" customHeight="1">
      <c r="A11" s="274">
        <v>5</v>
      </c>
      <c r="B11" s="303" t="s">
        <v>399</v>
      </c>
      <c r="C11" s="307"/>
      <c r="D11" s="305"/>
      <c r="E11" s="306"/>
      <c r="F11" s="324"/>
      <c r="G11" s="305">
        <v>496</v>
      </c>
      <c r="H11" s="323">
        <f>G11-F11</f>
        <v>496</v>
      </c>
      <c r="I11" s="307"/>
      <c r="J11" s="308"/>
      <c r="K11" s="308"/>
      <c r="L11" s="305">
        <v>171</v>
      </c>
      <c r="M11" s="305">
        <v>267</v>
      </c>
      <c r="N11" s="305"/>
      <c r="O11" s="309">
        <f t="shared" si="0"/>
        <v>171</v>
      </c>
      <c r="P11" s="309">
        <f t="shared" si="0"/>
        <v>267</v>
      </c>
      <c r="Q11" s="309">
        <f t="shared" si="0"/>
        <v>0</v>
      </c>
      <c r="R11" s="310">
        <f>C11*4420*50%*9</f>
        <v>0</v>
      </c>
      <c r="S11" s="310">
        <f>F11*650*9</f>
        <v>0</v>
      </c>
      <c r="T11" s="310">
        <f>(I11*550*12)+(J11*900*12)+(K11*1500*12)</f>
        <v>0</v>
      </c>
      <c r="U11" s="310">
        <f>R11+S11+T11</f>
        <v>0</v>
      </c>
    </row>
    <row r="12" spans="1:21" ht="36.75" customHeight="1">
      <c r="A12" s="311"/>
      <c r="B12" s="312" t="s">
        <v>520</v>
      </c>
      <c r="C12" s="313">
        <f t="shared" ref="C12:U12" si="1">SUM(C7:C11)</f>
        <v>0</v>
      </c>
      <c r="D12" s="314">
        <f t="shared" si="1"/>
        <v>0</v>
      </c>
      <c r="E12" s="315">
        <f t="shared" si="1"/>
        <v>0</v>
      </c>
      <c r="F12" s="326">
        <f t="shared" si="1"/>
        <v>0</v>
      </c>
      <c r="G12" s="314">
        <f t="shared" si="1"/>
        <v>1743</v>
      </c>
      <c r="H12" s="325">
        <f t="shared" si="1"/>
        <v>1743</v>
      </c>
      <c r="I12" s="313">
        <f t="shared" si="1"/>
        <v>0</v>
      </c>
      <c r="J12" s="313">
        <f t="shared" si="1"/>
        <v>0</v>
      </c>
      <c r="K12" s="313">
        <f t="shared" si="1"/>
        <v>0</v>
      </c>
      <c r="L12" s="316">
        <f t="shared" si="1"/>
        <v>693</v>
      </c>
      <c r="M12" s="316">
        <f t="shared" si="1"/>
        <v>849</v>
      </c>
      <c r="N12" s="316">
        <f t="shared" si="1"/>
        <v>0</v>
      </c>
      <c r="O12" s="317">
        <f t="shared" si="1"/>
        <v>693</v>
      </c>
      <c r="P12" s="317">
        <f t="shared" si="1"/>
        <v>849</v>
      </c>
      <c r="Q12" s="317">
        <f t="shared" si="1"/>
        <v>0</v>
      </c>
      <c r="R12" s="313">
        <f t="shared" si="1"/>
        <v>0</v>
      </c>
      <c r="S12" s="313">
        <f t="shared" si="1"/>
        <v>0</v>
      </c>
      <c r="T12" s="313">
        <f t="shared" si="1"/>
        <v>0</v>
      </c>
      <c r="U12" s="313">
        <f t="shared" si="1"/>
        <v>0</v>
      </c>
    </row>
  </sheetData>
  <mergeCells count="13">
    <mergeCell ref="L5:N5"/>
    <mergeCell ref="O5:Q5"/>
    <mergeCell ref="R5:U5"/>
    <mergeCell ref="A3:U3"/>
    <mergeCell ref="A5:A6"/>
    <mergeCell ref="B5:B6"/>
    <mergeCell ref="C5:C6"/>
    <mergeCell ref="D5:D6"/>
    <mergeCell ref="E5:E6"/>
    <mergeCell ref="F5:F6"/>
    <mergeCell ref="G5:G6"/>
    <mergeCell ref="H5:H6"/>
    <mergeCell ref="I5:K5"/>
  </mergeCells>
  <pageMargins left="0.41" right="0.2" top="0.38" bottom="0.41" header="0.3" footer="0.3"/>
  <pageSetup paperSize="9" scale="8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7"/>
  <sheetViews>
    <sheetView zoomScale="82" zoomScaleNormal="82" workbookViewId="0">
      <selection activeCell="A27" sqref="A27:XFD31"/>
    </sheetView>
  </sheetViews>
  <sheetFormatPr defaultColWidth="9.140625" defaultRowHeight="18.75"/>
  <cols>
    <col min="1" max="1" width="6" style="330" customWidth="1"/>
    <col min="2" max="2" width="61.140625" style="327" customWidth="1"/>
    <col min="3" max="3" width="17.28515625" style="327" customWidth="1"/>
    <col min="4" max="4" width="22.28515625" style="327" customWidth="1"/>
    <col min="5" max="5" width="23" style="327" customWidth="1"/>
    <col min="6" max="256" width="9.140625" style="327"/>
    <col min="257" max="257" width="6" style="327" customWidth="1"/>
    <col min="258" max="258" width="61.140625" style="327" customWidth="1"/>
    <col min="259" max="259" width="17.28515625" style="327" customWidth="1"/>
    <col min="260" max="260" width="22.28515625" style="327" customWidth="1"/>
    <col min="261" max="261" width="25.28515625" style="327" customWidth="1"/>
    <col min="262" max="512" width="9.140625" style="327"/>
    <col min="513" max="513" width="6" style="327" customWidth="1"/>
    <col min="514" max="514" width="61.140625" style="327" customWidth="1"/>
    <col min="515" max="515" width="17.28515625" style="327" customWidth="1"/>
    <col min="516" max="516" width="22.28515625" style="327" customWidth="1"/>
    <col min="517" max="517" width="25.28515625" style="327" customWidth="1"/>
    <col min="518" max="768" width="9.140625" style="327"/>
    <col min="769" max="769" width="6" style="327" customWidth="1"/>
    <col min="770" max="770" width="61.140625" style="327" customWidth="1"/>
    <col min="771" max="771" width="17.28515625" style="327" customWidth="1"/>
    <col min="772" max="772" width="22.28515625" style="327" customWidth="1"/>
    <col min="773" max="773" width="25.28515625" style="327" customWidth="1"/>
    <col min="774" max="1024" width="9.140625" style="327"/>
    <col min="1025" max="1025" width="6" style="327" customWidth="1"/>
    <col min="1026" max="1026" width="61.140625" style="327" customWidth="1"/>
    <col min="1027" max="1027" width="17.28515625" style="327" customWidth="1"/>
    <col min="1028" max="1028" width="22.28515625" style="327" customWidth="1"/>
    <col min="1029" max="1029" width="25.28515625" style="327" customWidth="1"/>
    <col min="1030" max="1280" width="9.140625" style="327"/>
    <col min="1281" max="1281" width="6" style="327" customWidth="1"/>
    <col min="1282" max="1282" width="61.140625" style="327" customWidth="1"/>
    <col min="1283" max="1283" width="17.28515625" style="327" customWidth="1"/>
    <col min="1284" max="1284" width="22.28515625" style="327" customWidth="1"/>
    <col min="1285" max="1285" width="25.28515625" style="327" customWidth="1"/>
    <col min="1286" max="1536" width="9.140625" style="327"/>
    <col min="1537" max="1537" width="6" style="327" customWidth="1"/>
    <col min="1538" max="1538" width="61.140625" style="327" customWidth="1"/>
    <col min="1539" max="1539" width="17.28515625" style="327" customWidth="1"/>
    <col min="1540" max="1540" width="22.28515625" style="327" customWidth="1"/>
    <col min="1541" max="1541" width="25.28515625" style="327" customWidth="1"/>
    <col min="1542" max="1792" width="9.140625" style="327"/>
    <col min="1793" max="1793" width="6" style="327" customWidth="1"/>
    <col min="1794" max="1794" width="61.140625" style="327" customWidth="1"/>
    <col min="1795" max="1795" width="17.28515625" style="327" customWidth="1"/>
    <col min="1796" max="1796" width="22.28515625" style="327" customWidth="1"/>
    <col min="1797" max="1797" width="25.28515625" style="327" customWidth="1"/>
    <col min="1798" max="2048" width="9.140625" style="327"/>
    <col min="2049" max="2049" width="6" style="327" customWidth="1"/>
    <col min="2050" max="2050" width="61.140625" style="327" customWidth="1"/>
    <col min="2051" max="2051" width="17.28515625" style="327" customWidth="1"/>
    <col min="2052" max="2052" width="22.28515625" style="327" customWidth="1"/>
    <col min="2053" max="2053" width="25.28515625" style="327" customWidth="1"/>
    <col min="2054" max="2304" width="9.140625" style="327"/>
    <col min="2305" max="2305" width="6" style="327" customWidth="1"/>
    <col min="2306" max="2306" width="61.140625" style="327" customWidth="1"/>
    <col min="2307" max="2307" width="17.28515625" style="327" customWidth="1"/>
    <col min="2308" max="2308" width="22.28515625" style="327" customWidth="1"/>
    <col min="2309" max="2309" width="25.28515625" style="327" customWidth="1"/>
    <col min="2310" max="2560" width="9.140625" style="327"/>
    <col min="2561" max="2561" width="6" style="327" customWidth="1"/>
    <col min="2562" max="2562" width="61.140625" style="327" customWidth="1"/>
    <col min="2563" max="2563" width="17.28515625" style="327" customWidth="1"/>
    <col min="2564" max="2564" width="22.28515625" style="327" customWidth="1"/>
    <col min="2565" max="2565" width="25.28515625" style="327" customWidth="1"/>
    <col min="2566" max="2816" width="9.140625" style="327"/>
    <col min="2817" max="2817" width="6" style="327" customWidth="1"/>
    <col min="2818" max="2818" width="61.140625" style="327" customWidth="1"/>
    <col min="2819" max="2819" width="17.28515625" style="327" customWidth="1"/>
    <col min="2820" max="2820" width="22.28515625" style="327" customWidth="1"/>
    <col min="2821" max="2821" width="25.28515625" style="327" customWidth="1"/>
    <col min="2822" max="3072" width="9.140625" style="327"/>
    <col min="3073" max="3073" width="6" style="327" customWidth="1"/>
    <col min="3074" max="3074" width="61.140625" style="327" customWidth="1"/>
    <col min="3075" max="3075" width="17.28515625" style="327" customWidth="1"/>
    <col min="3076" max="3076" width="22.28515625" style="327" customWidth="1"/>
    <col min="3077" max="3077" width="25.28515625" style="327" customWidth="1"/>
    <col min="3078" max="3328" width="9.140625" style="327"/>
    <col min="3329" max="3329" width="6" style="327" customWidth="1"/>
    <col min="3330" max="3330" width="61.140625" style="327" customWidth="1"/>
    <col min="3331" max="3331" width="17.28515625" style="327" customWidth="1"/>
    <col min="3332" max="3332" width="22.28515625" style="327" customWidth="1"/>
    <col min="3333" max="3333" width="25.28515625" style="327" customWidth="1"/>
    <col min="3334" max="3584" width="9.140625" style="327"/>
    <col min="3585" max="3585" width="6" style="327" customWidth="1"/>
    <col min="3586" max="3586" width="61.140625" style="327" customWidth="1"/>
    <col min="3587" max="3587" width="17.28515625" style="327" customWidth="1"/>
    <col min="3588" max="3588" width="22.28515625" style="327" customWidth="1"/>
    <col min="3589" max="3589" width="25.28515625" style="327" customWidth="1"/>
    <col min="3590" max="3840" width="9.140625" style="327"/>
    <col min="3841" max="3841" width="6" style="327" customWidth="1"/>
    <col min="3842" max="3842" width="61.140625" style="327" customWidth="1"/>
    <col min="3843" max="3843" width="17.28515625" style="327" customWidth="1"/>
    <col min="3844" max="3844" width="22.28515625" style="327" customWidth="1"/>
    <col min="3845" max="3845" width="25.28515625" style="327" customWidth="1"/>
    <col min="3846" max="4096" width="9.140625" style="327"/>
    <col min="4097" max="4097" width="6" style="327" customWidth="1"/>
    <col min="4098" max="4098" width="61.140625" style="327" customWidth="1"/>
    <col min="4099" max="4099" width="17.28515625" style="327" customWidth="1"/>
    <col min="4100" max="4100" width="22.28515625" style="327" customWidth="1"/>
    <col min="4101" max="4101" width="25.28515625" style="327" customWidth="1"/>
    <col min="4102" max="4352" width="9.140625" style="327"/>
    <col min="4353" max="4353" width="6" style="327" customWidth="1"/>
    <col min="4354" max="4354" width="61.140625" style="327" customWidth="1"/>
    <col min="4355" max="4355" width="17.28515625" style="327" customWidth="1"/>
    <col min="4356" max="4356" width="22.28515625" style="327" customWidth="1"/>
    <col min="4357" max="4357" width="25.28515625" style="327" customWidth="1"/>
    <col min="4358" max="4608" width="9.140625" style="327"/>
    <col min="4609" max="4609" width="6" style="327" customWidth="1"/>
    <col min="4610" max="4610" width="61.140625" style="327" customWidth="1"/>
    <col min="4611" max="4611" width="17.28515625" style="327" customWidth="1"/>
    <col min="4612" max="4612" width="22.28515625" style="327" customWidth="1"/>
    <col min="4613" max="4613" width="25.28515625" style="327" customWidth="1"/>
    <col min="4614" max="4864" width="9.140625" style="327"/>
    <col min="4865" max="4865" width="6" style="327" customWidth="1"/>
    <col min="4866" max="4866" width="61.140625" style="327" customWidth="1"/>
    <col min="4867" max="4867" width="17.28515625" style="327" customWidth="1"/>
    <col min="4868" max="4868" width="22.28515625" style="327" customWidth="1"/>
    <col min="4869" max="4869" width="25.28515625" style="327" customWidth="1"/>
    <col min="4870" max="5120" width="9.140625" style="327"/>
    <col min="5121" max="5121" width="6" style="327" customWidth="1"/>
    <col min="5122" max="5122" width="61.140625" style="327" customWidth="1"/>
    <col min="5123" max="5123" width="17.28515625" style="327" customWidth="1"/>
    <col min="5124" max="5124" width="22.28515625" style="327" customWidth="1"/>
    <col min="5125" max="5125" width="25.28515625" style="327" customWidth="1"/>
    <col min="5126" max="5376" width="9.140625" style="327"/>
    <col min="5377" max="5377" width="6" style="327" customWidth="1"/>
    <col min="5378" max="5378" width="61.140625" style="327" customWidth="1"/>
    <col min="5379" max="5379" width="17.28515625" style="327" customWidth="1"/>
    <col min="5380" max="5380" width="22.28515625" style="327" customWidth="1"/>
    <col min="5381" max="5381" width="25.28515625" style="327" customWidth="1"/>
    <col min="5382" max="5632" width="9.140625" style="327"/>
    <col min="5633" max="5633" width="6" style="327" customWidth="1"/>
    <col min="5634" max="5634" width="61.140625" style="327" customWidth="1"/>
    <col min="5635" max="5635" width="17.28515625" style="327" customWidth="1"/>
    <col min="5636" max="5636" width="22.28515625" style="327" customWidth="1"/>
    <col min="5637" max="5637" width="25.28515625" style="327" customWidth="1"/>
    <col min="5638" max="5888" width="9.140625" style="327"/>
    <col min="5889" max="5889" width="6" style="327" customWidth="1"/>
    <col min="5890" max="5890" width="61.140625" style="327" customWidth="1"/>
    <col min="5891" max="5891" width="17.28515625" style="327" customWidth="1"/>
    <col min="5892" max="5892" width="22.28515625" style="327" customWidth="1"/>
    <col min="5893" max="5893" width="25.28515625" style="327" customWidth="1"/>
    <col min="5894" max="6144" width="9.140625" style="327"/>
    <col min="6145" max="6145" width="6" style="327" customWidth="1"/>
    <col min="6146" max="6146" width="61.140625" style="327" customWidth="1"/>
    <col min="6147" max="6147" width="17.28515625" style="327" customWidth="1"/>
    <col min="6148" max="6148" width="22.28515625" style="327" customWidth="1"/>
    <col min="6149" max="6149" width="25.28515625" style="327" customWidth="1"/>
    <col min="6150" max="6400" width="9.140625" style="327"/>
    <col min="6401" max="6401" width="6" style="327" customWidth="1"/>
    <col min="6402" max="6402" width="61.140625" style="327" customWidth="1"/>
    <col min="6403" max="6403" width="17.28515625" style="327" customWidth="1"/>
    <col min="6404" max="6404" width="22.28515625" style="327" customWidth="1"/>
    <col min="6405" max="6405" width="25.28515625" style="327" customWidth="1"/>
    <col min="6406" max="6656" width="9.140625" style="327"/>
    <col min="6657" max="6657" width="6" style="327" customWidth="1"/>
    <col min="6658" max="6658" width="61.140625" style="327" customWidth="1"/>
    <col min="6659" max="6659" width="17.28515625" style="327" customWidth="1"/>
    <col min="6660" max="6660" width="22.28515625" style="327" customWidth="1"/>
    <col min="6661" max="6661" width="25.28515625" style="327" customWidth="1"/>
    <col min="6662" max="6912" width="9.140625" style="327"/>
    <col min="6913" max="6913" width="6" style="327" customWidth="1"/>
    <col min="6914" max="6914" width="61.140625" style="327" customWidth="1"/>
    <col min="6915" max="6915" width="17.28515625" style="327" customWidth="1"/>
    <col min="6916" max="6916" width="22.28515625" style="327" customWidth="1"/>
    <col min="6917" max="6917" width="25.28515625" style="327" customWidth="1"/>
    <col min="6918" max="7168" width="9.140625" style="327"/>
    <col min="7169" max="7169" width="6" style="327" customWidth="1"/>
    <col min="7170" max="7170" width="61.140625" style="327" customWidth="1"/>
    <col min="7171" max="7171" width="17.28515625" style="327" customWidth="1"/>
    <col min="7172" max="7172" width="22.28515625" style="327" customWidth="1"/>
    <col min="7173" max="7173" width="25.28515625" style="327" customWidth="1"/>
    <col min="7174" max="7424" width="9.140625" style="327"/>
    <col min="7425" max="7425" width="6" style="327" customWidth="1"/>
    <col min="7426" max="7426" width="61.140625" style="327" customWidth="1"/>
    <col min="7427" max="7427" width="17.28515625" style="327" customWidth="1"/>
    <col min="7428" max="7428" width="22.28515625" style="327" customWidth="1"/>
    <col min="7429" max="7429" width="25.28515625" style="327" customWidth="1"/>
    <col min="7430" max="7680" width="9.140625" style="327"/>
    <col min="7681" max="7681" width="6" style="327" customWidth="1"/>
    <col min="7682" max="7682" width="61.140625" style="327" customWidth="1"/>
    <col min="7683" max="7683" width="17.28515625" style="327" customWidth="1"/>
    <col min="7684" max="7684" width="22.28515625" style="327" customWidth="1"/>
    <col min="7685" max="7685" width="25.28515625" style="327" customWidth="1"/>
    <col min="7686" max="7936" width="9.140625" style="327"/>
    <col min="7937" max="7937" width="6" style="327" customWidth="1"/>
    <col min="7938" max="7938" width="61.140625" style="327" customWidth="1"/>
    <col min="7939" max="7939" width="17.28515625" style="327" customWidth="1"/>
    <col min="7940" max="7940" width="22.28515625" style="327" customWidth="1"/>
    <col min="7941" max="7941" width="25.28515625" style="327" customWidth="1"/>
    <col min="7942" max="8192" width="9.140625" style="327"/>
    <col min="8193" max="8193" width="6" style="327" customWidth="1"/>
    <col min="8194" max="8194" width="61.140625" style="327" customWidth="1"/>
    <col min="8195" max="8195" width="17.28515625" style="327" customWidth="1"/>
    <col min="8196" max="8196" width="22.28515625" style="327" customWidth="1"/>
    <col min="8197" max="8197" width="25.28515625" style="327" customWidth="1"/>
    <col min="8198" max="8448" width="9.140625" style="327"/>
    <col min="8449" max="8449" width="6" style="327" customWidth="1"/>
    <col min="8450" max="8450" width="61.140625" style="327" customWidth="1"/>
    <col min="8451" max="8451" width="17.28515625" style="327" customWidth="1"/>
    <col min="8452" max="8452" width="22.28515625" style="327" customWidth="1"/>
    <col min="8453" max="8453" width="25.28515625" style="327" customWidth="1"/>
    <col min="8454" max="8704" width="9.140625" style="327"/>
    <col min="8705" max="8705" width="6" style="327" customWidth="1"/>
    <col min="8706" max="8706" width="61.140625" style="327" customWidth="1"/>
    <col min="8707" max="8707" width="17.28515625" style="327" customWidth="1"/>
    <col min="8708" max="8708" width="22.28515625" style="327" customWidth="1"/>
    <col min="8709" max="8709" width="25.28515625" style="327" customWidth="1"/>
    <col min="8710" max="8960" width="9.140625" style="327"/>
    <col min="8961" max="8961" width="6" style="327" customWidth="1"/>
    <col min="8962" max="8962" width="61.140625" style="327" customWidth="1"/>
    <col min="8963" max="8963" width="17.28515625" style="327" customWidth="1"/>
    <col min="8964" max="8964" width="22.28515625" style="327" customWidth="1"/>
    <col min="8965" max="8965" width="25.28515625" style="327" customWidth="1"/>
    <col min="8966" max="9216" width="9.140625" style="327"/>
    <col min="9217" max="9217" width="6" style="327" customWidth="1"/>
    <col min="9218" max="9218" width="61.140625" style="327" customWidth="1"/>
    <col min="9219" max="9219" width="17.28515625" style="327" customWidth="1"/>
    <col min="9220" max="9220" width="22.28515625" style="327" customWidth="1"/>
    <col min="9221" max="9221" width="25.28515625" style="327" customWidth="1"/>
    <col min="9222" max="9472" width="9.140625" style="327"/>
    <col min="9473" max="9473" width="6" style="327" customWidth="1"/>
    <col min="9474" max="9474" width="61.140625" style="327" customWidth="1"/>
    <col min="9475" max="9475" width="17.28515625" style="327" customWidth="1"/>
    <col min="9476" max="9476" width="22.28515625" style="327" customWidth="1"/>
    <col min="9477" max="9477" width="25.28515625" style="327" customWidth="1"/>
    <col min="9478" max="9728" width="9.140625" style="327"/>
    <col min="9729" max="9729" width="6" style="327" customWidth="1"/>
    <col min="9730" max="9730" width="61.140625" style="327" customWidth="1"/>
    <col min="9731" max="9731" width="17.28515625" style="327" customWidth="1"/>
    <col min="9732" max="9732" width="22.28515625" style="327" customWidth="1"/>
    <col min="9733" max="9733" width="25.28515625" style="327" customWidth="1"/>
    <col min="9734" max="9984" width="9.140625" style="327"/>
    <col min="9985" max="9985" width="6" style="327" customWidth="1"/>
    <col min="9986" max="9986" width="61.140625" style="327" customWidth="1"/>
    <col min="9987" max="9987" width="17.28515625" style="327" customWidth="1"/>
    <col min="9988" max="9988" width="22.28515625" style="327" customWidth="1"/>
    <col min="9989" max="9989" width="25.28515625" style="327" customWidth="1"/>
    <col min="9990" max="10240" width="9.140625" style="327"/>
    <col min="10241" max="10241" width="6" style="327" customWidth="1"/>
    <col min="10242" max="10242" width="61.140625" style="327" customWidth="1"/>
    <col min="10243" max="10243" width="17.28515625" style="327" customWidth="1"/>
    <col min="10244" max="10244" width="22.28515625" style="327" customWidth="1"/>
    <col min="10245" max="10245" width="25.28515625" style="327" customWidth="1"/>
    <col min="10246" max="10496" width="9.140625" style="327"/>
    <col min="10497" max="10497" width="6" style="327" customWidth="1"/>
    <col min="10498" max="10498" width="61.140625" style="327" customWidth="1"/>
    <col min="10499" max="10499" width="17.28515625" style="327" customWidth="1"/>
    <col min="10500" max="10500" width="22.28515625" style="327" customWidth="1"/>
    <col min="10501" max="10501" width="25.28515625" style="327" customWidth="1"/>
    <col min="10502" max="10752" width="9.140625" style="327"/>
    <col min="10753" max="10753" width="6" style="327" customWidth="1"/>
    <col min="10754" max="10754" width="61.140625" style="327" customWidth="1"/>
    <col min="10755" max="10755" width="17.28515625" style="327" customWidth="1"/>
    <col min="10756" max="10756" width="22.28515625" style="327" customWidth="1"/>
    <col min="10757" max="10757" width="25.28515625" style="327" customWidth="1"/>
    <col min="10758" max="11008" width="9.140625" style="327"/>
    <col min="11009" max="11009" width="6" style="327" customWidth="1"/>
    <col min="11010" max="11010" width="61.140625" style="327" customWidth="1"/>
    <col min="11011" max="11011" width="17.28515625" style="327" customWidth="1"/>
    <col min="11012" max="11012" width="22.28515625" style="327" customWidth="1"/>
    <col min="11013" max="11013" width="25.28515625" style="327" customWidth="1"/>
    <col min="11014" max="11264" width="9.140625" style="327"/>
    <col min="11265" max="11265" width="6" style="327" customWidth="1"/>
    <col min="11266" max="11266" width="61.140625" style="327" customWidth="1"/>
    <col min="11267" max="11267" width="17.28515625" style="327" customWidth="1"/>
    <col min="11268" max="11268" width="22.28515625" style="327" customWidth="1"/>
    <col min="11269" max="11269" width="25.28515625" style="327" customWidth="1"/>
    <col min="11270" max="11520" width="9.140625" style="327"/>
    <col min="11521" max="11521" width="6" style="327" customWidth="1"/>
    <col min="11522" max="11522" width="61.140625" style="327" customWidth="1"/>
    <col min="11523" max="11523" width="17.28515625" style="327" customWidth="1"/>
    <col min="11524" max="11524" width="22.28515625" style="327" customWidth="1"/>
    <col min="11525" max="11525" width="25.28515625" style="327" customWidth="1"/>
    <col min="11526" max="11776" width="9.140625" style="327"/>
    <col min="11777" max="11777" width="6" style="327" customWidth="1"/>
    <col min="11778" max="11778" width="61.140625" style="327" customWidth="1"/>
    <col min="11779" max="11779" width="17.28515625" style="327" customWidth="1"/>
    <col min="11780" max="11780" width="22.28515625" style="327" customWidth="1"/>
    <col min="11781" max="11781" width="25.28515625" style="327" customWidth="1"/>
    <col min="11782" max="12032" width="9.140625" style="327"/>
    <col min="12033" max="12033" width="6" style="327" customWidth="1"/>
    <col min="12034" max="12034" width="61.140625" style="327" customWidth="1"/>
    <col min="12035" max="12035" width="17.28515625" style="327" customWidth="1"/>
    <col min="12036" max="12036" width="22.28515625" style="327" customWidth="1"/>
    <col min="12037" max="12037" width="25.28515625" style="327" customWidth="1"/>
    <col min="12038" max="12288" width="9.140625" style="327"/>
    <col min="12289" max="12289" width="6" style="327" customWidth="1"/>
    <col min="12290" max="12290" width="61.140625" style="327" customWidth="1"/>
    <col min="12291" max="12291" width="17.28515625" style="327" customWidth="1"/>
    <col min="12292" max="12292" width="22.28515625" style="327" customWidth="1"/>
    <col min="12293" max="12293" width="25.28515625" style="327" customWidth="1"/>
    <col min="12294" max="12544" width="9.140625" style="327"/>
    <col min="12545" max="12545" width="6" style="327" customWidth="1"/>
    <col min="12546" max="12546" width="61.140625" style="327" customWidth="1"/>
    <col min="12547" max="12547" width="17.28515625" style="327" customWidth="1"/>
    <col min="12548" max="12548" width="22.28515625" style="327" customWidth="1"/>
    <col min="12549" max="12549" width="25.28515625" style="327" customWidth="1"/>
    <col min="12550" max="12800" width="9.140625" style="327"/>
    <col min="12801" max="12801" width="6" style="327" customWidth="1"/>
    <col min="12802" max="12802" width="61.140625" style="327" customWidth="1"/>
    <col min="12803" max="12803" width="17.28515625" style="327" customWidth="1"/>
    <col min="12804" max="12804" width="22.28515625" style="327" customWidth="1"/>
    <col min="12805" max="12805" width="25.28515625" style="327" customWidth="1"/>
    <col min="12806" max="13056" width="9.140625" style="327"/>
    <col min="13057" max="13057" width="6" style="327" customWidth="1"/>
    <col min="13058" max="13058" width="61.140625" style="327" customWidth="1"/>
    <col min="13059" max="13059" width="17.28515625" style="327" customWidth="1"/>
    <col min="13060" max="13060" width="22.28515625" style="327" customWidth="1"/>
    <col min="13061" max="13061" width="25.28515625" style="327" customWidth="1"/>
    <col min="13062" max="13312" width="9.140625" style="327"/>
    <col min="13313" max="13313" width="6" style="327" customWidth="1"/>
    <col min="13314" max="13314" width="61.140625" style="327" customWidth="1"/>
    <col min="13315" max="13315" width="17.28515625" style="327" customWidth="1"/>
    <col min="13316" max="13316" width="22.28515625" style="327" customWidth="1"/>
    <col min="13317" max="13317" width="25.28515625" style="327" customWidth="1"/>
    <col min="13318" max="13568" width="9.140625" style="327"/>
    <col min="13569" max="13569" width="6" style="327" customWidth="1"/>
    <col min="13570" max="13570" width="61.140625" style="327" customWidth="1"/>
    <col min="13571" max="13571" width="17.28515625" style="327" customWidth="1"/>
    <col min="13572" max="13572" width="22.28515625" style="327" customWidth="1"/>
    <col min="13573" max="13573" width="25.28515625" style="327" customWidth="1"/>
    <col min="13574" max="13824" width="9.140625" style="327"/>
    <col min="13825" max="13825" width="6" style="327" customWidth="1"/>
    <col min="13826" max="13826" width="61.140625" style="327" customWidth="1"/>
    <col min="13827" max="13827" width="17.28515625" style="327" customWidth="1"/>
    <col min="13828" max="13828" width="22.28515625" style="327" customWidth="1"/>
    <col min="13829" max="13829" width="25.28515625" style="327" customWidth="1"/>
    <col min="13830" max="14080" width="9.140625" style="327"/>
    <col min="14081" max="14081" width="6" style="327" customWidth="1"/>
    <col min="14082" max="14082" width="61.140625" style="327" customWidth="1"/>
    <col min="14083" max="14083" width="17.28515625" style="327" customWidth="1"/>
    <col min="14084" max="14084" width="22.28515625" style="327" customWidth="1"/>
    <col min="14085" max="14085" width="25.28515625" style="327" customWidth="1"/>
    <col min="14086" max="14336" width="9.140625" style="327"/>
    <col min="14337" max="14337" width="6" style="327" customWidth="1"/>
    <col min="14338" max="14338" width="61.140625" style="327" customWidth="1"/>
    <col min="14339" max="14339" width="17.28515625" style="327" customWidth="1"/>
    <col min="14340" max="14340" width="22.28515625" style="327" customWidth="1"/>
    <col min="14341" max="14341" width="25.28515625" style="327" customWidth="1"/>
    <col min="14342" max="14592" width="9.140625" style="327"/>
    <col min="14593" max="14593" width="6" style="327" customWidth="1"/>
    <col min="14594" max="14594" width="61.140625" style="327" customWidth="1"/>
    <col min="14595" max="14595" width="17.28515625" style="327" customWidth="1"/>
    <col min="14596" max="14596" width="22.28515625" style="327" customWidth="1"/>
    <col min="14597" max="14597" width="25.28515625" style="327" customWidth="1"/>
    <col min="14598" max="14848" width="9.140625" style="327"/>
    <col min="14849" max="14849" width="6" style="327" customWidth="1"/>
    <col min="14850" max="14850" width="61.140625" style="327" customWidth="1"/>
    <col min="14851" max="14851" width="17.28515625" style="327" customWidth="1"/>
    <col min="14852" max="14852" width="22.28515625" style="327" customWidth="1"/>
    <col min="14853" max="14853" width="25.28515625" style="327" customWidth="1"/>
    <col min="14854" max="15104" width="9.140625" style="327"/>
    <col min="15105" max="15105" width="6" style="327" customWidth="1"/>
    <col min="15106" max="15106" width="61.140625" style="327" customWidth="1"/>
    <col min="15107" max="15107" width="17.28515625" style="327" customWidth="1"/>
    <col min="15108" max="15108" width="22.28515625" style="327" customWidth="1"/>
    <col min="15109" max="15109" width="25.28515625" style="327" customWidth="1"/>
    <col min="15110" max="15360" width="9.140625" style="327"/>
    <col min="15361" max="15361" width="6" style="327" customWidth="1"/>
    <col min="15362" max="15362" width="61.140625" style="327" customWidth="1"/>
    <col min="15363" max="15363" width="17.28515625" style="327" customWidth="1"/>
    <col min="15364" max="15364" width="22.28515625" style="327" customWidth="1"/>
    <col min="15365" max="15365" width="25.28515625" style="327" customWidth="1"/>
    <col min="15366" max="15616" width="9.140625" style="327"/>
    <col min="15617" max="15617" width="6" style="327" customWidth="1"/>
    <col min="15618" max="15618" width="61.140625" style="327" customWidth="1"/>
    <col min="15619" max="15619" width="17.28515625" style="327" customWidth="1"/>
    <col min="15620" max="15620" width="22.28515625" style="327" customWidth="1"/>
    <col min="15621" max="15621" width="25.28515625" style="327" customWidth="1"/>
    <col min="15622" max="15872" width="9.140625" style="327"/>
    <col min="15873" max="15873" width="6" style="327" customWidth="1"/>
    <col min="15874" max="15874" width="61.140625" style="327" customWidth="1"/>
    <col min="15875" max="15875" width="17.28515625" style="327" customWidth="1"/>
    <col min="15876" max="15876" width="22.28515625" style="327" customWidth="1"/>
    <col min="15877" max="15877" width="25.28515625" style="327" customWidth="1"/>
    <col min="15878" max="16128" width="9.140625" style="327"/>
    <col min="16129" max="16129" width="6" style="327" customWidth="1"/>
    <col min="16130" max="16130" width="61.140625" style="327" customWidth="1"/>
    <col min="16131" max="16131" width="17.28515625" style="327" customWidth="1"/>
    <col min="16132" max="16132" width="22.28515625" style="327" customWidth="1"/>
    <col min="16133" max="16133" width="25.28515625" style="327" customWidth="1"/>
    <col min="16134" max="16384" width="9.140625" style="327"/>
  </cols>
  <sheetData>
    <row r="1" spans="1:5">
      <c r="A1" s="778" t="s">
        <v>335</v>
      </c>
      <c r="B1" s="778"/>
      <c r="E1" s="328" t="s">
        <v>548</v>
      </c>
    </row>
    <row r="2" spans="1:5" ht="18">
      <c r="A2" s="350"/>
      <c r="B2" s="350"/>
      <c r="D2" s="328"/>
    </row>
    <row r="3" spans="1:5" ht="18">
      <c r="A3" s="329"/>
      <c r="B3" s="329"/>
    </row>
    <row r="4" spans="1:5" ht="46.5" customHeight="1">
      <c r="A4" s="779" t="s">
        <v>524</v>
      </c>
      <c r="B4" s="779"/>
      <c r="C4" s="779"/>
      <c r="D4" s="779"/>
      <c r="E4" s="779"/>
    </row>
    <row r="5" spans="1:5" ht="27" customHeight="1"/>
    <row r="6" spans="1:5" s="333" customFormat="1" ht="49.5" customHeight="1">
      <c r="A6" s="331" t="s">
        <v>4</v>
      </c>
      <c r="B6" s="331" t="s">
        <v>525</v>
      </c>
      <c r="C6" s="332" t="s">
        <v>526</v>
      </c>
      <c r="D6" s="332" t="s">
        <v>527</v>
      </c>
      <c r="E6" s="332" t="s">
        <v>528</v>
      </c>
    </row>
    <row r="7" spans="1:5" s="333" customFormat="1" ht="24.75" customHeight="1">
      <c r="A7" s="331">
        <v>1</v>
      </c>
      <c r="B7" s="780" t="s">
        <v>529</v>
      </c>
      <c r="C7" s="780"/>
      <c r="D7" s="780"/>
      <c r="E7" s="780"/>
    </row>
    <row r="8" spans="1:5" s="336" customFormat="1" ht="24.75" customHeight="1">
      <c r="A8" s="331" t="s">
        <v>165</v>
      </c>
      <c r="B8" s="334" t="s">
        <v>530</v>
      </c>
      <c r="C8" s="335"/>
      <c r="D8" s="335"/>
      <c r="E8" s="335"/>
    </row>
    <row r="9" spans="1:5" s="340" customFormat="1" ht="24.75" customHeight="1">
      <c r="A9" s="337"/>
      <c r="B9" s="338" t="s">
        <v>531</v>
      </c>
      <c r="C9" s="339"/>
      <c r="D9" s="339"/>
      <c r="E9" s="339"/>
    </row>
    <row r="10" spans="1:5" s="336" customFormat="1" ht="24.75" customHeight="1">
      <c r="A10" s="331" t="s">
        <v>167</v>
      </c>
      <c r="B10" s="334" t="s">
        <v>532</v>
      </c>
      <c r="C10" s="341"/>
      <c r="D10" s="335"/>
      <c r="E10" s="335"/>
    </row>
    <row r="11" spans="1:5" s="340" customFormat="1" ht="24.75" customHeight="1">
      <c r="A11" s="337"/>
      <c r="B11" s="338" t="s">
        <v>531</v>
      </c>
      <c r="C11" s="339"/>
      <c r="D11" s="339"/>
      <c r="E11" s="339"/>
    </row>
    <row r="12" spans="1:5" s="333" customFormat="1" ht="24.75" customHeight="1">
      <c r="A12" s="331" t="s">
        <v>182</v>
      </c>
      <c r="B12" s="334" t="s">
        <v>533</v>
      </c>
      <c r="C12" s="335"/>
      <c r="D12" s="335"/>
      <c r="E12" s="335"/>
    </row>
    <row r="13" spans="1:5" ht="24.75" customHeight="1">
      <c r="A13" s="337"/>
      <c r="B13" s="338" t="s">
        <v>531</v>
      </c>
      <c r="C13" s="339"/>
      <c r="D13" s="339"/>
      <c r="E13" s="339"/>
    </row>
    <row r="14" spans="1:5" ht="24.75" customHeight="1">
      <c r="A14" s="342" t="s">
        <v>184</v>
      </c>
      <c r="B14" s="343" t="s">
        <v>534</v>
      </c>
      <c r="C14" s="339"/>
      <c r="D14" s="339"/>
      <c r="E14" s="339"/>
    </row>
    <row r="15" spans="1:5" ht="24.75" customHeight="1">
      <c r="A15" s="337"/>
      <c r="B15" s="338" t="s">
        <v>531</v>
      </c>
      <c r="C15" s="339"/>
      <c r="D15" s="339"/>
      <c r="E15" s="339"/>
    </row>
    <row r="16" spans="1:5" ht="24.75" customHeight="1">
      <c r="A16" s="342">
        <v>2</v>
      </c>
      <c r="B16" s="334" t="s">
        <v>535</v>
      </c>
      <c r="C16" s="339"/>
      <c r="D16" s="339"/>
      <c r="E16" s="339"/>
    </row>
    <row r="17" spans="1:5" ht="24.75" customHeight="1">
      <c r="A17" s="344"/>
      <c r="B17" s="345" t="s">
        <v>536</v>
      </c>
      <c r="C17" s="339"/>
      <c r="D17" s="346">
        <f>1490*60%</f>
        <v>894</v>
      </c>
      <c r="E17" s="339"/>
    </row>
    <row r="18" spans="1:5" ht="24.75" customHeight="1">
      <c r="A18" s="344"/>
      <c r="B18" s="345" t="s">
        <v>537</v>
      </c>
      <c r="C18" s="339"/>
      <c r="D18" s="346">
        <f>1490*60%</f>
        <v>894</v>
      </c>
      <c r="E18" s="339"/>
    </row>
    <row r="19" spans="1:5" ht="24.75" customHeight="1">
      <c r="A19" s="342">
        <v>3</v>
      </c>
      <c r="B19" s="347" t="s">
        <v>538</v>
      </c>
      <c r="C19" s="335"/>
      <c r="D19" s="339"/>
      <c r="E19" s="339"/>
    </row>
    <row r="20" spans="1:5" ht="24.75" customHeight="1">
      <c r="A20" s="344"/>
      <c r="B20" s="264" t="s">
        <v>539</v>
      </c>
      <c r="C20" s="339"/>
      <c r="D20" s="348">
        <v>160</v>
      </c>
      <c r="E20" s="339"/>
    </row>
    <row r="21" spans="1:5" ht="24.75" customHeight="1">
      <c r="A21" s="344"/>
      <c r="B21" s="264" t="s">
        <v>540</v>
      </c>
      <c r="C21" s="339"/>
      <c r="D21" s="348">
        <v>160</v>
      </c>
      <c r="E21" s="339"/>
    </row>
    <row r="22" spans="1:5" ht="24.75" customHeight="1">
      <c r="A22" s="344"/>
      <c r="B22" s="264" t="s">
        <v>541</v>
      </c>
      <c r="C22" s="339"/>
      <c r="D22" s="348">
        <v>160</v>
      </c>
      <c r="E22" s="339"/>
    </row>
    <row r="23" spans="1:5" ht="24.75" customHeight="1">
      <c r="A23" s="344"/>
      <c r="B23" s="264" t="s">
        <v>542</v>
      </c>
      <c r="C23" s="339"/>
      <c r="D23" s="348">
        <v>160</v>
      </c>
      <c r="E23" s="339"/>
    </row>
    <row r="24" spans="1:5" ht="24.75" customHeight="1">
      <c r="A24" s="344"/>
      <c r="B24" s="264" t="s">
        <v>543</v>
      </c>
      <c r="C24" s="339"/>
      <c r="D24" s="348">
        <v>160</v>
      </c>
      <c r="E24" s="339"/>
    </row>
    <row r="25" spans="1:5" ht="44.25" customHeight="1">
      <c r="A25" s="331">
        <v>4</v>
      </c>
      <c r="B25" s="349" t="s">
        <v>544</v>
      </c>
      <c r="C25" s="339"/>
      <c r="D25" s="346">
        <v>700</v>
      </c>
      <c r="E25" s="339"/>
    </row>
    <row r="26" spans="1:5" ht="24.75" customHeight="1">
      <c r="A26" s="331">
        <v>5</v>
      </c>
      <c r="B26" s="349" t="s">
        <v>545</v>
      </c>
      <c r="C26" s="339"/>
      <c r="D26" s="346">
        <v>600</v>
      </c>
      <c r="E26" s="339"/>
    </row>
    <row r="27" spans="1:5">
      <c r="A27" s="327"/>
    </row>
  </sheetData>
  <mergeCells count="3">
    <mergeCell ref="A1:B1"/>
    <mergeCell ref="A4:E4"/>
    <mergeCell ref="B7:E7"/>
  </mergeCells>
  <printOptions horizontalCentered="1"/>
  <pageMargins left="0.47244094488188981" right="0.51181102362204722" top="0.65" bottom="0.74803149606299213" header="0.31496062992125984" footer="0.31496062992125984"/>
  <pageSetup paperSize="8" scale="9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7"/>
  <sheetViews>
    <sheetView topLeftCell="A19" zoomScale="80" zoomScaleNormal="80" workbookViewId="0">
      <selection activeCell="L31" sqref="L31"/>
    </sheetView>
  </sheetViews>
  <sheetFormatPr defaultRowHeight="15"/>
  <cols>
    <col min="1" max="1" width="4.85546875" style="397" customWidth="1"/>
    <col min="2" max="2" width="18.85546875" style="228" customWidth="1"/>
    <col min="3" max="3" width="12.28515625" style="228" customWidth="1"/>
    <col min="4" max="4" width="6.85546875" style="228" customWidth="1"/>
    <col min="5" max="5" width="9.7109375" style="228" customWidth="1"/>
    <col min="6" max="10" width="9" style="228"/>
    <col min="11" max="11" width="12.7109375" style="228" customWidth="1"/>
    <col min="12" max="12" width="11.7109375" style="228" customWidth="1"/>
    <col min="13" max="13" width="12.7109375" style="228" customWidth="1"/>
    <col min="14" max="14" width="11" style="228" customWidth="1"/>
    <col min="15" max="15" width="11.28515625" style="228" customWidth="1"/>
    <col min="16" max="16" width="14" style="228" customWidth="1"/>
    <col min="17" max="17" width="11.28515625" style="228" customWidth="1"/>
    <col min="18" max="18" width="17" style="228" customWidth="1"/>
    <col min="19" max="256" width="9" style="228"/>
    <col min="257" max="257" width="4.85546875" style="228" customWidth="1"/>
    <col min="258" max="258" width="18.85546875" style="228" customWidth="1"/>
    <col min="259" max="259" width="12.28515625" style="228" customWidth="1"/>
    <col min="260" max="260" width="6.85546875" style="228" customWidth="1"/>
    <col min="261" max="261" width="9.7109375" style="228" customWidth="1"/>
    <col min="262" max="266" width="9" style="228"/>
    <col min="267" max="267" width="12.7109375" style="228" customWidth="1"/>
    <col min="268" max="268" width="11.7109375" style="228" customWidth="1"/>
    <col min="269" max="269" width="12.7109375" style="228" customWidth="1"/>
    <col min="270" max="270" width="9.85546875" style="228" customWidth="1"/>
    <col min="271" max="271" width="7.28515625" style="228" customWidth="1"/>
    <col min="272" max="272" width="10.7109375" style="228" customWidth="1"/>
    <col min="273" max="273" width="11.28515625" style="228" customWidth="1"/>
    <col min="274" max="274" width="12.28515625" style="228" customWidth="1"/>
    <col min="275" max="512" width="9" style="228"/>
    <col min="513" max="513" width="4.85546875" style="228" customWidth="1"/>
    <col min="514" max="514" width="18.85546875" style="228" customWidth="1"/>
    <col min="515" max="515" width="12.28515625" style="228" customWidth="1"/>
    <col min="516" max="516" width="6.85546875" style="228" customWidth="1"/>
    <col min="517" max="517" width="9.7109375" style="228" customWidth="1"/>
    <col min="518" max="522" width="9" style="228"/>
    <col min="523" max="523" width="12.7109375" style="228" customWidth="1"/>
    <col min="524" max="524" width="11.7109375" style="228" customWidth="1"/>
    <col min="525" max="525" width="12.7109375" style="228" customWidth="1"/>
    <col min="526" max="526" width="9.85546875" style="228" customWidth="1"/>
    <col min="527" max="527" width="7.28515625" style="228" customWidth="1"/>
    <col min="528" max="528" width="10.7109375" style="228" customWidth="1"/>
    <col min="529" max="529" width="11.28515625" style="228" customWidth="1"/>
    <col min="530" max="530" width="12.28515625" style="228" customWidth="1"/>
    <col min="531" max="768" width="9" style="228"/>
    <col min="769" max="769" width="4.85546875" style="228" customWidth="1"/>
    <col min="770" max="770" width="18.85546875" style="228" customWidth="1"/>
    <col min="771" max="771" width="12.28515625" style="228" customWidth="1"/>
    <col min="772" max="772" width="6.85546875" style="228" customWidth="1"/>
    <col min="773" max="773" width="9.7109375" style="228" customWidth="1"/>
    <col min="774" max="778" width="9" style="228"/>
    <col min="779" max="779" width="12.7109375" style="228" customWidth="1"/>
    <col min="780" max="780" width="11.7109375" style="228" customWidth="1"/>
    <col min="781" max="781" width="12.7109375" style="228" customWidth="1"/>
    <col min="782" max="782" width="9.85546875" style="228" customWidth="1"/>
    <col min="783" max="783" width="7.28515625" style="228" customWidth="1"/>
    <col min="784" max="784" width="10.7109375" style="228" customWidth="1"/>
    <col min="785" max="785" width="11.28515625" style="228" customWidth="1"/>
    <col min="786" max="786" width="12.28515625" style="228" customWidth="1"/>
    <col min="787" max="1024" width="9" style="228"/>
    <col min="1025" max="1025" width="4.85546875" style="228" customWidth="1"/>
    <col min="1026" max="1026" width="18.85546875" style="228" customWidth="1"/>
    <col min="1027" max="1027" width="12.28515625" style="228" customWidth="1"/>
    <col min="1028" max="1028" width="6.85546875" style="228" customWidth="1"/>
    <col min="1029" max="1029" width="9.7109375" style="228" customWidth="1"/>
    <col min="1030" max="1034" width="9" style="228"/>
    <col min="1035" max="1035" width="12.7109375" style="228" customWidth="1"/>
    <col min="1036" max="1036" width="11.7109375" style="228" customWidth="1"/>
    <col min="1037" max="1037" width="12.7109375" style="228" customWidth="1"/>
    <col min="1038" max="1038" width="9.85546875" style="228" customWidth="1"/>
    <col min="1039" max="1039" width="7.28515625" style="228" customWidth="1"/>
    <col min="1040" max="1040" width="10.7109375" style="228" customWidth="1"/>
    <col min="1041" max="1041" width="11.28515625" style="228" customWidth="1"/>
    <col min="1042" max="1042" width="12.28515625" style="228" customWidth="1"/>
    <col min="1043" max="1280" width="9" style="228"/>
    <col min="1281" max="1281" width="4.85546875" style="228" customWidth="1"/>
    <col min="1282" max="1282" width="18.85546875" style="228" customWidth="1"/>
    <col min="1283" max="1283" width="12.28515625" style="228" customWidth="1"/>
    <col min="1284" max="1284" width="6.85546875" style="228" customWidth="1"/>
    <col min="1285" max="1285" width="9.7109375" style="228" customWidth="1"/>
    <col min="1286" max="1290" width="9" style="228"/>
    <col min="1291" max="1291" width="12.7109375" style="228" customWidth="1"/>
    <col min="1292" max="1292" width="11.7109375" style="228" customWidth="1"/>
    <col min="1293" max="1293" width="12.7109375" style="228" customWidth="1"/>
    <col min="1294" max="1294" width="9.85546875" style="228" customWidth="1"/>
    <col min="1295" max="1295" width="7.28515625" style="228" customWidth="1"/>
    <col min="1296" max="1296" width="10.7109375" style="228" customWidth="1"/>
    <col min="1297" max="1297" width="11.28515625" style="228" customWidth="1"/>
    <col min="1298" max="1298" width="12.28515625" style="228" customWidth="1"/>
    <col min="1299" max="1536" width="9" style="228"/>
    <col min="1537" max="1537" width="4.85546875" style="228" customWidth="1"/>
    <col min="1538" max="1538" width="18.85546875" style="228" customWidth="1"/>
    <col min="1539" max="1539" width="12.28515625" style="228" customWidth="1"/>
    <col min="1540" max="1540" width="6.85546875" style="228" customWidth="1"/>
    <col min="1541" max="1541" width="9.7109375" style="228" customWidth="1"/>
    <col min="1542" max="1546" width="9" style="228"/>
    <col min="1547" max="1547" width="12.7109375" style="228" customWidth="1"/>
    <col min="1548" max="1548" width="11.7109375" style="228" customWidth="1"/>
    <col min="1549" max="1549" width="12.7109375" style="228" customWidth="1"/>
    <col min="1550" max="1550" width="9.85546875" style="228" customWidth="1"/>
    <col min="1551" max="1551" width="7.28515625" style="228" customWidth="1"/>
    <col min="1552" max="1552" width="10.7109375" style="228" customWidth="1"/>
    <col min="1553" max="1553" width="11.28515625" style="228" customWidth="1"/>
    <col min="1554" max="1554" width="12.28515625" style="228" customWidth="1"/>
    <col min="1555" max="1792" width="9" style="228"/>
    <col min="1793" max="1793" width="4.85546875" style="228" customWidth="1"/>
    <col min="1794" max="1794" width="18.85546875" style="228" customWidth="1"/>
    <col min="1795" max="1795" width="12.28515625" style="228" customWidth="1"/>
    <col min="1796" max="1796" width="6.85546875" style="228" customWidth="1"/>
    <col min="1797" max="1797" width="9.7109375" style="228" customWidth="1"/>
    <col min="1798" max="1802" width="9" style="228"/>
    <col min="1803" max="1803" width="12.7109375" style="228" customWidth="1"/>
    <col min="1804" max="1804" width="11.7109375" style="228" customWidth="1"/>
    <col min="1805" max="1805" width="12.7109375" style="228" customWidth="1"/>
    <col min="1806" max="1806" width="9.85546875" style="228" customWidth="1"/>
    <col min="1807" max="1807" width="7.28515625" style="228" customWidth="1"/>
    <col min="1808" max="1808" width="10.7109375" style="228" customWidth="1"/>
    <col min="1809" max="1809" width="11.28515625" style="228" customWidth="1"/>
    <col min="1810" max="1810" width="12.28515625" style="228" customWidth="1"/>
    <col min="1811" max="2048" width="9" style="228"/>
    <col min="2049" max="2049" width="4.85546875" style="228" customWidth="1"/>
    <col min="2050" max="2050" width="18.85546875" style="228" customWidth="1"/>
    <col min="2051" max="2051" width="12.28515625" style="228" customWidth="1"/>
    <col min="2052" max="2052" width="6.85546875" style="228" customWidth="1"/>
    <col min="2053" max="2053" width="9.7109375" style="228" customWidth="1"/>
    <col min="2054" max="2058" width="9" style="228"/>
    <col min="2059" max="2059" width="12.7109375" style="228" customWidth="1"/>
    <col min="2060" max="2060" width="11.7109375" style="228" customWidth="1"/>
    <col min="2061" max="2061" width="12.7109375" style="228" customWidth="1"/>
    <col min="2062" max="2062" width="9.85546875" style="228" customWidth="1"/>
    <col min="2063" max="2063" width="7.28515625" style="228" customWidth="1"/>
    <col min="2064" max="2064" width="10.7109375" style="228" customWidth="1"/>
    <col min="2065" max="2065" width="11.28515625" style="228" customWidth="1"/>
    <col min="2066" max="2066" width="12.28515625" style="228" customWidth="1"/>
    <col min="2067" max="2304" width="9" style="228"/>
    <col min="2305" max="2305" width="4.85546875" style="228" customWidth="1"/>
    <col min="2306" max="2306" width="18.85546875" style="228" customWidth="1"/>
    <col min="2307" max="2307" width="12.28515625" style="228" customWidth="1"/>
    <col min="2308" max="2308" width="6.85546875" style="228" customWidth="1"/>
    <col min="2309" max="2309" width="9.7109375" style="228" customWidth="1"/>
    <col min="2310" max="2314" width="9" style="228"/>
    <col min="2315" max="2315" width="12.7109375" style="228" customWidth="1"/>
    <col min="2316" max="2316" width="11.7109375" style="228" customWidth="1"/>
    <col min="2317" max="2317" width="12.7109375" style="228" customWidth="1"/>
    <col min="2318" max="2318" width="9.85546875" style="228" customWidth="1"/>
    <col min="2319" max="2319" width="7.28515625" style="228" customWidth="1"/>
    <col min="2320" max="2320" width="10.7109375" style="228" customWidth="1"/>
    <col min="2321" max="2321" width="11.28515625" style="228" customWidth="1"/>
    <col min="2322" max="2322" width="12.28515625" style="228" customWidth="1"/>
    <col min="2323" max="2560" width="9" style="228"/>
    <col min="2561" max="2561" width="4.85546875" style="228" customWidth="1"/>
    <col min="2562" max="2562" width="18.85546875" style="228" customWidth="1"/>
    <col min="2563" max="2563" width="12.28515625" style="228" customWidth="1"/>
    <col min="2564" max="2564" width="6.85546875" style="228" customWidth="1"/>
    <col min="2565" max="2565" width="9.7109375" style="228" customWidth="1"/>
    <col min="2566" max="2570" width="9" style="228"/>
    <col min="2571" max="2571" width="12.7109375" style="228" customWidth="1"/>
    <col min="2572" max="2572" width="11.7109375" style="228" customWidth="1"/>
    <col min="2573" max="2573" width="12.7109375" style="228" customWidth="1"/>
    <col min="2574" max="2574" width="9.85546875" style="228" customWidth="1"/>
    <col min="2575" max="2575" width="7.28515625" style="228" customWidth="1"/>
    <col min="2576" max="2576" width="10.7109375" style="228" customWidth="1"/>
    <col min="2577" max="2577" width="11.28515625" style="228" customWidth="1"/>
    <col min="2578" max="2578" width="12.28515625" style="228" customWidth="1"/>
    <col min="2579" max="2816" width="9" style="228"/>
    <col min="2817" max="2817" width="4.85546875" style="228" customWidth="1"/>
    <col min="2818" max="2818" width="18.85546875" style="228" customWidth="1"/>
    <col min="2819" max="2819" width="12.28515625" style="228" customWidth="1"/>
    <col min="2820" max="2820" width="6.85546875" style="228" customWidth="1"/>
    <col min="2821" max="2821" width="9.7109375" style="228" customWidth="1"/>
    <col min="2822" max="2826" width="9" style="228"/>
    <col min="2827" max="2827" width="12.7109375" style="228" customWidth="1"/>
    <col min="2828" max="2828" width="11.7109375" style="228" customWidth="1"/>
    <col min="2829" max="2829" width="12.7109375" style="228" customWidth="1"/>
    <col min="2830" max="2830" width="9.85546875" style="228" customWidth="1"/>
    <col min="2831" max="2831" width="7.28515625" style="228" customWidth="1"/>
    <col min="2832" max="2832" width="10.7109375" style="228" customWidth="1"/>
    <col min="2833" max="2833" width="11.28515625" style="228" customWidth="1"/>
    <col min="2834" max="2834" width="12.28515625" style="228" customWidth="1"/>
    <col min="2835" max="3072" width="9" style="228"/>
    <col min="3073" max="3073" width="4.85546875" style="228" customWidth="1"/>
    <col min="3074" max="3074" width="18.85546875" style="228" customWidth="1"/>
    <col min="3075" max="3075" width="12.28515625" style="228" customWidth="1"/>
    <col min="3076" max="3076" width="6.85546875" style="228" customWidth="1"/>
    <col min="3077" max="3077" width="9.7109375" style="228" customWidth="1"/>
    <col min="3078" max="3082" width="9" style="228"/>
    <col min="3083" max="3083" width="12.7109375" style="228" customWidth="1"/>
    <col min="3084" max="3084" width="11.7109375" style="228" customWidth="1"/>
    <col min="3085" max="3085" width="12.7109375" style="228" customWidth="1"/>
    <col min="3086" max="3086" width="9.85546875" style="228" customWidth="1"/>
    <col min="3087" max="3087" width="7.28515625" style="228" customWidth="1"/>
    <col min="3088" max="3088" width="10.7109375" style="228" customWidth="1"/>
    <col min="3089" max="3089" width="11.28515625" style="228" customWidth="1"/>
    <col min="3090" max="3090" width="12.28515625" style="228" customWidth="1"/>
    <col min="3091" max="3328" width="9" style="228"/>
    <col min="3329" max="3329" width="4.85546875" style="228" customWidth="1"/>
    <col min="3330" max="3330" width="18.85546875" style="228" customWidth="1"/>
    <col min="3331" max="3331" width="12.28515625" style="228" customWidth="1"/>
    <col min="3332" max="3332" width="6.85546875" style="228" customWidth="1"/>
    <col min="3333" max="3333" width="9.7109375" style="228" customWidth="1"/>
    <col min="3334" max="3338" width="9" style="228"/>
    <col min="3339" max="3339" width="12.7109375" style="228" customWidth="1"/>
    <col min="3340" max="3340" width="11.7109375" style="228" customWidth="1"/>
    <col min="3341" max="3341" width="12.7109375" style="228" customWidth="1"/>
    <col min="3342" max="3342" width="9.85546875" style="228" customWidth="1"/>
    <col min="3343" max="3343" width="7.28515625" style="228" customWidth="1"/>
    <col min="3344" max="3344" width="10.7109375" style="228" customWidth="1"/>
    <col min="3345" max="3345" width="11.28515625" style="228" customWidth="1"/>
    <col min="3346" max="3346" width="12.28515625" style="228" customWidth="1"/>
    <col min="3347" max="3584" width="9" style="228"/>
    <col min="3585" max="3585" width="4.85546875" style="228" customWidth="1"/>
    <col min="3586" max="3586" width="18.85546875" style="228" customWidth="1"/>
    <col min="3587" max="3587" width="12.28515625" style="228" customWidth="1"/>
    <col min="3588" max="3588" width="6.85546875" style="228" customWidth="1"/>
    <col min="3589" max="3589" width="9.7109375" style="228" customWidth="1"/>
    <col min="3590" max="3594" width="9" style="228"/>
    <col min="3595" max="3595" width="12.7109375" style="228" customWidth="1"/>
    <col min="3596" max="3596" width="11.7109375" style="228" customWidth="1"/>
    <col min="3597" max="3597" width="12.7109375" style="228" customWidth="1"/>
    <col min="3598" max="3598" width="9.85546875" style="228" customWidth="1"/>
    <col min="3599" max="3599" width="7.28515625" style="228" customWidth="1"/>
    <col min="3600" max="3600" width="10.7109375" style="228" customWidth="1"/>
    <col min="3601" max="3601" width="11.28515625" style="228" customWidth="1"/>
    <col min="3602" max="3602" width="12.28515625" style="228" customWidth="1"/>
    <col min="3603" max="3840" width="9" style="228"/>
    <col min="3841" max="3841" width="4.85546875" style="228" customWidth="1"/>
    <col min="3842" max="3842" width="18.85546875" style="228" customWidth="1"/>
    <col min="3843" max="3843" width="12.28515625" style="228" customWidth="1"/>
    <col min="3844" max="3844" width="6.85546875" style="228" customWidth="1"/>
    <col min="3845" max="3845" width="9.7109375" style="228" customWidth="1"/>
    <col min="3846" max="3850" width="9" style="228"/>
    <col min="3851" max="3851" width="12.7109375" style="228" customWidth="1"/>
    <col min="3852" max="3852" width="11.7109375" style="228" customWidth="1"/>
    <col min="3853" max="3853" width="12.7109375" style="228" customWidth="1"/>
    <col min="3854" max="3854" width="9.85546875" style="228" customWidth="1"/>
    <col min="3855" max="3855" width="7.28515625" style="228" customWidth="1"/>
    <col min="3856" max="3856" width="10.7109375" style="228" customWidth="1"/>
    <col min="3857" max="3857" width="11.28515625" style="228" customWidth="1"/>
    <col min="3858" max="3858" width="12.28515625" style="228" customWidth="1"/>
    <col min="3859" max="4096" width="9" style="228"/>
    <col min="4097" max="4097" width="4.85546875" style="228" customWidth="1"/>
    <col min="4098" max="4098" width="18.85546875" style="228" customWidth="1"/>
    <col min="4099" max="4099" width="12.28515625" style="228" customWidth="1"/>
    <col min="4100" max="4100" width="6.85546875" style="228" customWidth="1"/>
    <col min="4101" max="4101" width="9.7109375" style="228" customWidth="1"/>
    <col min="4102" max="4106" width="9" style="228"/>
    <col min="4107" max="4107" width="12.7109375" style="228" customWidth="1"/>
    <col min="4108" max="4108" width="11.7109375" style="228" customWidth="1"/>
    <col min="4109" max="4109" width="12.7109375" style="228" customWidth="1"/>
    <col min="4110" max="4110" width="9.85546875" style="228" customWidth="1"/>
    <col min="4111" max="4111" width="7.28515625" style="228" customWidth="1"/>
    <col min="4112" max="4112" width="10.7109375" style="228" customWidth="1"/>
    <col min="4113" max="4113" width="11.28515625" style="228" customWidth="1"/>
    <col min="4114" max="4114" width="12.28515625" style="228" customWidth="1"/>
    <col min="4115" max="4352" width="9" style="228"/>
    <col min="4353" max="4353" width="4.85546875" style="228" customWidth="1"/>
    <col min="4354" max="4354" width="18.85546875" style="228" customWidth="1"/>
    <col min="4355" max="4355" width="12.28515625" style="228" customWidth="1"/>
    <col min="4356" max="4356" width="6.85546875" style="228" customWidth="1"/>
    <col min="4357" max="4357" width="9.7109375" style="228" customWidth="1"/>
    <col min="4358" max="4362" width="9" style="228"/>
    <col min="4363" max="4363" width="12.7109375" style="228" customWidth="1"/>
    <col min="4364" max="4364" width="11.7109375" style="228" customWidth="1"/>
    <col min="4365" max="4365" width="12.7109375" style="228" customWidth="1"/>
    <col min="4366" max="4366" width="9.85546875" style="228" customWidth="1"/>
    <col min="4367" max="4367" width="7.28515625" style="228" customWidth="1"/>
    <col min="4368" max="4368" width="10.7109375" style="228" customWidth="1"/>
    <col min="4369" max="4369" width="11.28515625" style="228" customWidth="1"/>
    <col min="4370" max="4370" width="12.28515625" style="228" customWidth="1"/>
    <col min="4371" max="4608" width="9" style="228"/>
    <col min="4609" max="4609" width="4.85546875" style="228" customWidth="1"/>
    <col min="4610" max="4610" width="18.85546875" style="228" customWidth="1"/>
    <col min="4611" max="4611" width="12.28515625" style="228" customWidth="1"/>
    <col min="4612" max="4612" width="6.85546875" style="228" customWidth="1"/>
    <col min="4613" max="4613" width="9.7109375" style="228" customWidth="1"/>
    <col min="4614" max="4618" width="9" style="228"/>
    <col min="4619" max="4619" width="12.7109375" style="228" customWidth="1"/>
    <col min="4620" max="4620" width="11.7109375" style="228" customWidth="1"/>
    <col min="4621" max="4621" width="12.7109375" style="228" customWidth="1"/>
    <col min="4622" max="4622" width="9.85546875" style="228" customWidth="1"/>
    <col min="4623" max="4623" width="7.28515625" style="228" customWidth="1"/>
    <col min="4624" max="4624" width="10.7109375" style="228" customWidth="1"/>
    <col min="4625" max="4625" width="11.28515625" style="228" customWidth="1"/>
    <col min="4626" max="4626" width="12.28515625" style="228" customWidth="1"/>
    <col min="4627" max="4864" width="9" style="228"/>
    <col min="4865" max="4865" width="4.85546875" style="228" customWidth="1"/>
    <col min="4866" max="4866" width="18.85546875" style="228" customWidth="1"/>
    <col min="4867" max="4867" width="12.28515625" style="228" customWidth="1"/>
    <col min="4868" max="4868" width="6.85546875" style="228" customWidth="1"/>
    <col min="4869" max="4869" width="9.7109375" style="228" customWidth="1"/>
    <col min="4870" max="4874" width="9" style="228"/>
    <col min="4875" max="4875" width="12.7109375" style="228" customWidth="1"/>
    <col min="4876" max="4876" width="11.7109375" style="228" customWidth="1"/>
    <col min="4877" max="4877" width="12.7109375" style="228" customWidth="1"/>
    <col min="4878" max="4878" width="9.85546875" style="228" customWidth="1"/>
    <col min="4879" max="4879" width="7.28515625" style="228" customWidth="1"/>
    <col min="4880" max="4880" width="10.7109375" style="228" customWidth="1"/>
    <col min="4881" max="4881" width="11.28515625" style="228" customWidth="1"/>
    <col min="4882" max="4882" width="12.28515625" style="228" customWidth="1"/>
    <col min="4883" max="5120" width="9" style="228"/>
    <col min="5121" max="5121" width="4.85546875" style="228" customWidth="1"/>
    <col min="5122" max="5122" width="18.85546875" style="228" customWidth="1"/>
    <col min="5123" max="5123" width="12.28515625" style="228" customWidth="1"/>
    <col min="5124" max="5124" width="6.85546875" style="228" customWidth="1"/>
    <col min="5125" max="5125" width="9.7109375" style="228" customWidth="1"/>
    <col min="5126" max="5130" width="9" style="228"/>
    <col min="5131" max="5131" width="12.7109375" style="228" customWidth="1"/>
    <col min="5132" max="5132" width="11.7109375" style="228" customWidth="1"/>
    <col min="5133" max="5133" width="12.7109375" style="228" customWidth="1"/>
    <col min="5134" max="5134" width="9.85546875" style="228" customWidth="1"/>
    <col min="5135" max="5135" width="7.28515625" style="228" customWidth="1"/>
    <col min="5136" max="5136" width="10.7109375" style="228" customWidth="1"/>
    <col min="5137" max="5137" width="11.28515625" style="228" customWidth="1"/>
    <col min="5138" max="5138" width="12.28515625" style="228" customWidth="1"/>
    <col min="5139" max="5376" width="9" style="228"/>
    <col min="5377" max="5377" width="4.85546875" style="228" customWidth="1"/>
    <col min="5378" max="5378" width="18.85546875" style="228" customWidth="1"/>
    <col min="5379" max="5379" width="12.28515625" style="228" customWidth="1"/>
    <col min="5380" max="5380" width="6.85546875" style="228" customWidth="1"/>
    <col min="5381" max="5381" width="9.7109375" style="228" customWidth="1"/>
    <col min="5382" max="5386" width="9" style="228"/>
    <col min="5387" max="5387" width="12.7109375" style="228" customWidth="1"/>
    <col min="5388" max="5388" width="11.7109375" style="228" customWidth="1"/>
    <col min="5389" max="5389" width="12.7109375" style="228" customWidth="1"/>
    <col min="5390" max="5390" width="9.85546875" style="228" customWidth="1"/>
    <col min="5391" max="5391" width="7.28515625" style="228" customWidth="1"/>
    <col min="5392" max="5392" width="10.7109375" style="228" customWidth="1"/>
    <col min="5393" max="5393" width="11.28515625" style="228" customWidth="1"/>
    <col min="5394" max="5394" width="12.28515625" style="228" customWidth="1"/>
    <col min="5395" max="5632" width="9" style="228"/>
    <col min="5633" max="5633" width="4.85546875" style="228" customWidth="1"/>
    <col min="5634" max="5634" width="18.85546875" style="228" customWidth="1"/>
    <col min="5635" max="5635" width="12.28515625" style="228" customWidth="1"/>
    <col min="5636" max="5636" width="6.85546875" style="228" customWidth="1"/>
    <col min="5637" max="5637" width="9.7109375" style="228" customWidth="1"/>
    <col min="5638" max="5642" width="9" style="228"/>
    <col min="5643" max="5643" width="12.7109375" style="228" customWidth="1"/>
    <col min="5644" max="5644" width="11.7109375" style="228" customWidth="1"/>
    <col min="5645" max="5645" width="12.7109375" style="228" customWidth="1"/>
    <col min="5646" max="5646" width="9.85546875" style="228" customWidth="1"/>
    <col min="5647" max="5647" width="7.28515625" style="228" customWidth="1"/>
    <col min="5648" max="5648" width="10.7109375" style="228" customWidth="1"/>
    <col min="5649" max="5649" width="11.28515625" style="228" customWidth="1"/>
    <col min="5650" max="5650" width="12.28515625" style="228" customWidth="1"/>
    <col min="5651" max="5888" width="9" style="228"/>
    <col min="5889" max="5889" width="4.85546875" style="228" customWidth="1"/>
    <col min="5890" max="5890" width="18.85546875" style="228" customWidth="1"/>
    <col min="5891" max="5891" width="12.28515625" style="228" customWidth="1"/>
    <col min="5892" max="5892" width="6.85546875" style="228" customWidth="1"/>
    <col min="5893" max="5893" width="9.7109375" style="228" customWidth="1"/>
    <col min="5894" max="5898" width="9" style="228"/>
    <col min="5899" max="5899" width="12.7109375" style="228" customWidth="1"/>
    <col min="5900" max="5900" width="11.7109375" style="228" customWidth="1"/>
    <col min="5901" max="5901" width="12.7109375" style="228" customWidth="1"/>
    <col min="5902" max="5902" width="9.85546875" style="228" customWidth="1"/>
    <col min="5903" max="5903" width="7.28515625" style="228" customWidth="1"/>
    <col min="5904" max="5904" width="10.7109375" style="228" customWidth="1"/>
    <col min="5905" max="5905" width="11.28515625" style="228" customWidth="1"/>
    <col min="5906" max="5906" width="12.28515625" style="228" customWidth="1"/>
    <col min="5907" max="6144" width="9" style="228"/>
    <col min="6145" max="6145" width="4.85546875" style="228" customWidth="1"/>
    <col min="6146" max="6146" width="18.85546875" style="228" customWidth="1"/>
    <col min="6147" max="6147" width="12.28515625" style="228" customWidth="1"/>
    <col min="6148" max="6148" width="6.85546875" style="228" customWidth="1"/>
    <col min="6149" max="6149" width="9.7109375" style="228" customWidth="1"/>
    <col min="6150" max="6154" width="9" style="228"/>
    <col min="6155" max="6155" width="12.7109375" style="228" customWidth="1"/>
    <col min="6156" max="6156" width="11.7109375" style="228" customWidth="1"/>
    <col min="6157" max="6157" width="12.7109375" style="228" customWidth="1"/>
    <col min="6158" max="6158" width="9.85546875" style="228" customWidth="1"/>
    <col min="6159" max="6159" width="7.28515625" style="228" customWidth="1"/>
    <col min="6160" max="6160" width="10.7109375" style="228" customWidth="1"/>
    <col min="6161" max="6161" width="11.28515625" style="228" customWidth="1"/>
    <col min="6162" max="6162" width="12.28515625" style="228" customWidth="1"/>
    <col min="6163" max="6400" width="9" style="228"/>
    <col min="6401" max="6401" width="4.85546875" style="228" customWidth="1"/>
    <col min="6402" max="6402" width="18.85546875" style="228" customWidth="1"/>
    <col min="6403" max="6403" width="12.28515625" style="228" customWidth="1"/>
    <col min="6404" max="6404" width="6.85546875" style="228" customWidth="1"/>
    <col min="6405" max="6405" width="9.7109375" style="228" customWidth="1"/>
    <col min="6406" max="6410" width="9" style="228"/>
    <col min="6411" max="6411" width="12.7109375" style="228" customWidth="1"/>
    <col min="6412" max="6412" width="11.7109375" style="228" customWidth="1"/>
    <col min="6413" max="6413" width="12.7109375" style="228" customWidth="1"/>
    <col min="6414" max="6414" width="9.85546875" style="228" customWidth="1"/>
    <col min="6415" max="6415" width="7.28515625" style="228" customWidth="1"/>
    <col min="6416" max="6416" width="10.7109375" style="228" customWidth="1"/>
    <col min="6417" max="6417" width="11.28515625" style="228" customWidth="1"/>
    <col min="6418" max="6418" width="12.28515625" style="228" customWidth="1"/>
    <col min="6419" max="6656" width="9" style="228"/>
    <col min="6657" max="6657" width="4.85546875" style="228" customWidth="1"/>
    <col min="6658" max="6658" width="18.85546875" style="228" customWidth="1"/>
    <col min="6659" max="6659" width="12.28515625" style="228" customWidth="1"/>
    <col min="6660" max="6660" width="6.85546875" style="228" customWidth="1"/>
    <col min="6661" max="6661" width="9.7109375" style="228" customWidth="1"/>
    <col min="6662" max="6666" width="9" style="228"/>
    <col min="6667" max="6667" width="12.7109375" style="228" customWidth="1"/>
    <col min="6668" max="6668" width="11.7109375" style="228" customWidth="1"/>
    <col min="6669" max="6669" width="12.7109375" style="228" customWidth="1"/>
    <col min="6670" max="6670" width="9.85546875" style="228" customWidth="1"/>
    <col min="6671" max="6671" width="7.28515625" style="228" customWidth="1"/>
    <col min="6672" max="6672" width="10.7109375" style="228" customWidth="1"/>
    <col min="6673" max="6673" width="11.28515625" style="228" customWidth="1"/>
    <col min="6674" max="6674" width="12.28515625" style="228" customWidth="1"/>
    <col min="6675" max="6912" width="9" style="228"/>
    <col min="6913" max="6913" width="4.85546875" style="228" customWidth="1"/>
    <col min="6914" max="6914" width="18.85546875" style="228" customWidth="1"/>
    <col min="6915" max="6915" width="12.28515625" style="228" customWidth="1"/>
    <col min="6916" max="6916" width="6.85546875" style="228" customWidth="1"/>
    <col min="6917" max="6917" width="9.7109375" style="228" customWidth="1"/>
    <col min="6918" max="6922" width="9" style="228"/>
    <col min="6923" max="6923" width="12.7109375" style="228" customWidth="1"/>
    <col min="6924" max="6924" width="11.7109375" style="228" customWidth="1"/>
    <col min="6925" max="6925" width="12.7109375" style="228" customWidth="1"/>
    <col min="6926" max="6926" width="9.85546875" style="228" customWidth="1"/>
    <col min="6927" max="6927" width="7.28515625" style="228" customWidth="1"/>
    <col min="6928" max="6928" width="10.7109375" style="228" customWidth="1"/>
    <col min="6929" max="6929" width="11.28515625" style="228" customWidth="1"/>
    <col min="6930" max="6930" width="12.28515625" style="228" customWidth="1"/>
    <col min="6931" max="7168" width="9" style="228"/>
    <col min="7169" max="7169" width="4.85546875" style="228" customWidth="1"/>
    <col min="7170" max="7170" width="18.85546875" style="228" customWidth="1"/>
    <col min="7171" max="7171" width="12.28515625" style="228" customWidth="1"/>
    <col min="7172" max="7172" width="6.85546875" style="228" customWidth="1"/>
    <col min="7173" max="7173" width="9.7109375" style="228" customWidth="1"/>
    <col min="7174" max="7178" width="9" style="228"/>
    <col min="7179" max="7179" width="12.7109375" style="228" customWidth="1"/>
    <col min="7180" max="7180" width="11.7109375" style="228" customWidth="1"/>
    <col min="7181" max="7181" width="12.7109375" style="228" customWidth="1"/>
    <col min="7182" max="7182" width="9.85546875" style="228" customWidth="1"/>
    <col min="7183" max="7183" width="7.28515625" style="228" customWidth="1"/>
    <col min="7184" max="7184" width="10.7109375" style="228" customWidth="1"/>
    <col min="7185" max="7185" width="11.28515625" style="228" customWidth="1"/>
    <col min="7186" max="7186" width="12.28515625" style="228" customWidth="1"/>
    <col min="7187" max="7424" width="9" style="228"/>
    <col min="7425" max="7425" width="4.85546875" style="228" customWidth="1"/>
    <col min="7426" max="7426" width="18.85546875" style="228" customWidth="1"/>
    <col min="7427" max="7427" width="12.28515625" style="228" customWidth="1"/>
    <col min="7428" max="7428" width="6.85546875" style="228" customWidth="1"/>
    <col min="7429" max="7429" width="9.7109375" style="228" customWidth="1"/>
    <col min="7430" max="7434" width="9" style="228"/>
    <col min="7435" max="7435" width="12.7109375" style="228" customWidth="1"/>
    <col min="7436" max="7436" width="11.7109375" style="228" customWidth="1"/>
    <col min="7437" max="7437" width="12.7109375" style="228" customWidth="1"/>
    <col min="7438" max="7438" width="9.85546875" style="228" customWidth="1"/>
    <col min="7439" max="7439" width="7.28515625" style="228" customWidth="1"/>
    <col min="7440" max="7440" width="10.7109375" style="228" customWidth="1"/>
    <col min="7441" max="7441" width="11.28515625" style="228" customWidth="1"/>
    <col min="7442" max="7442" width="12.28515625" style="228" customWidth="1"/>
    <col min="7443" max="7680" width="9" style="228"/>
    <col min="7681" max="7681" width="4.85546875" style="228" customWidth="1"/>
    <col min="7682" max="7682" width="18.85546875" style="228" customWidth="1"/>
    <col min="7683" max="7683" width="12.28515625" style="228" customWidth="1"/>
    <col min="7684" max="7684" width="6.85546875" style="228" customWidth="1"/>
    <col min="7685" max="7685" width="9.7109375" style="228" customWidth="1"/>
    <col min="7686" max="7690" width="9" style="228"/>
    <col min="7691" max="7691" width="12.7109375" style="228" customWidth="1"/>
    <col min="7692" max="7692" width="11.7109375" style="228" customWidth="1"/>
    <col min="7693" max="7693" width="12.7109375" style="228" customWidth="1"/>
    <col min="7694" max="7694" width="9.85546875" style="228" customWidth="1"/>
    <col min="7695" max="7695" width="7.28515625" style="228" customWidth="1"/>
    <col min="7696" max="7696" width="10.7109375" style="228" customWidth="1"/>
    <col min="7697" max="7697" width="11.28515625" style="228" customWidth="1"/>
    <col min="7698" max="7698" width="12.28515625" style="228" customWidth="1"/>
    <col min="7699" max="7936" width="9" style="228"/>
    <col min="7937" max="7937" width="4.85546875" style="228" customWidth="1"/>
    <col min="7938" max="7938" width="18.85546875" style="228" customWidth="1"/>
    <col min="7939" max="7939" width="12.28515625" style="228" customWidth="1"/>
    <col min="7940" max="7940" width="6.85546875" style="228" customWidth="1"/>
    <col min="7941" max="7941" width="9.7109375" style="228" customWidth="1"/>
    <col min="7942" max="7946" width="9" style="228"/>
    <col min="7947" max="7947" width="12.7109375" style="228" customWidth="1"/>
    <col min="7948" max="7948" width="11.7109375" style="228" customWidth="1"/>
    <col min="7949" max="7949" width="12.7109375" style="228" customWidth="1"/>
    <col min="7950" max="7950" width="9.85546875" style="228" customWidth="1"/>
    <col min="7951" max="7951" width="7.28515625" style="228" customWidth="1"/>
    <col min="7952" max="7952" width="10.7109375" style="228" customWidth="1"/>
    <col min="7953" max="7953" width="11.28515625" style="228" customWidth="1"/>
    <col min="7954" max="7954" width="12.28515625" style="228" customWidth="1"/>
    <col min="7955" max="8192" width="9" style="228"/>
    <col min="8193" max="8193" width="4.85546875" style="228" customWidth="1"/>
    <col min="8194" max="8194" width="18.85546875" style="228" customWidth="1"/>
    <col min="8195" max="8195" width="12.28515625" style="228" customWidth="1"/>
    <col min="8196" max="8196" width="6.85546875" style="228" customWidth="1"/>
    <col min="8197" max="8197" width="9.7109375" style="228" customWidth="1"/>
    <col min="8198" max="8202" width="9" style="228"/>
    <col min="8203" max="8203" width="12.7109375" style="228" customWidth="1"/>
    <col min="8204" max="8204" width="11.7109375" style="228" customWidth="1"/>
    <col min="8205" max="8205" width="12.7109375" style="228" customWidth="1"/>
    <col min="8206" max="8206" width="9.85546875" style="228" customWidth="1"/>
    <col min="8207" max="8207" width="7.28515625" style="228" customWidth="1"/>
    <col min="8208" max="8208" width="10.7109375" style="228" customWidth="1"/>
    <col min="8209" max="8209" width="11.28515625" style="228" customWidth="1"/>
    <col min="8210" max="8210" width="12.28515625" style="228" customWidth="1"/>
    <col min="8211" max="8448" width="9" style="228"/>
    <col min="8449" max="8449" width="4.85546875" style="228" customWidth="1"/>
    <col min="8450" max="8450" width="18.85546875" style="228" customWidth="1"/>
    <col min="8451" max="8451" width="12.28515625" style="228" customWidth="1"/>
    <col min="8452" max="8452" width="6.85546875" style="228" customWidth="1"/>
    <col min="8453" max="8453" width="9.7109375" style="228" customWidth="1"/>
    <col min="8454" max="8458" width="9" style="228"/>
    <col min="8459" max="8459" width="12.7109375" style="228" customWidth="1"/>
    <col min="8460" max="8460" width="11.7109375" style="228" customWidth="1"/>
    <col min="8461" max="8461" width="12.7109375" style="228" customWidth="1"/>
    <col min="8462" max="8462" width="9.85546875" style="228" customWidth="1"/>
    <col min="8463" max="8463" width="7.28515625" style="228" customWidth="1"/>
    <col min="8464" max="8464" width="10.7109375" style="228" customWidth="1"/>
    <col min="8465" max="8465" width="11.28515625" style="228" customWidth="1"/>
    <col min="8466" max="8466" width="12.28515625" style="228" customWidth="1"/>
    <col min="8467" max="8704" width="9" style="228"/>
    <col min="8705" max="8705" width="4.85546875" style="228" customWidth="1"/>
    <col min="8706" max="8706" width="18.85546875" style="228" customWidth="1"/>
    <col min="8707" max="8707" width="12.28515625" style="228" customWidth="1"/>
    <col min="8708" max="8708" width="6.85546875" style="228" customWidth="1"/>
    <col min="8709" max="8709" width="9.7109375" style="228" customWidth="1"/>
    <col min="8710" max="8714" width="9" style="228"/>
    <col min="8715" max="8715" width="12.7109375" style="228" customWidth="1"/>
    <col min="8716" max="8716" width="11.7109375" style="228" customWidth="1"/>
    <col min="8717" max="8717" width="12.7109375" style="228" customWidth="1"/>
    <col min="8718" max="8718" width="9.85546875" style="228" customWidth="1"/>
    <col min="8719" max="8719" width="7.28515625" style="228" customWidth="1"/>
    <col min="8720" max="8720" width="10.7109375" style="228" customWidth="1"/>
    <col min="8721" max="8721" width="11.28515625" style="228" customWidth="1"/>
    <col min="8722" max="8722" width="12.28515625" style="228" customWidth="1"/>
    <col min="8723" max="8960" width="9" style="228"/>
    <col min="8961" max="8961" width="4.85546875" style="228" customWidth="1"/>
    <col min="8962" max="8962" width="18.85546875" style="228" customWidth="1"/>
    <col min="8963" max="8963" width="12.28515625" style="228" customWidth="1"/>
    <col min="8964" max="8964" width="6.85546875" style="228" customWidth="1"/>
    <col min="8965" max="8965" width="9.7109375" style="228" customWidth="1"/>
    <col min="8966" max="8970" width="9" style="228"/>
    <col min="8971" max="8971" width="12.7109375" style="228" customWidth="1"/>
    <col min="8972" max="8972" width="11.7109375" style="228" customWidth="1"/>
    <col min="8973" max="8973" width="12.7109375" style="228" customWidth="1"/>
    <col min="8974" max="8974" width="9.85546875" style="228" customWidth="1"/>
    <col min="8975" max="8975" width="7.28515625" style="228" customWidth="1"/>
    <col min="8976" max="8976" width="10.7109375" style="228" customWidth="1"/>
    <col min="8977" max="8977" width="11.28515625" style="228" customWidth="1"/>
    <col min="8978" max="8978" width="12.28515625" style="228" customWidth="1"/>
    <col min="8979" max="9216" width="9" style="228"/>
    <col min="9217" max="9217" width="4.85546875" style="228" customWidth="1"/>
    <col min="9218" max="9218" width="18.85546875" style="228" customWidth="1"/>
    <col min="9219" max="9219" width="12.28515625" style="228" customWidth="1"/>
    <col min="9220" max="9220" width="6.85546875" style="228" customWidth="1"/>
    <col min="9221" max="9221" width="9.7109375" style="228" customWidth="1"/>
    <col min="9222" max="9226" width="9" style="228"/>
    <col min="9227" max="9227" width="12.7109375" style="228" customWidth="1"/>
    <col min="9228" max="9228" width="11.7109375" style="228" customWidth="1"/>
    <col min="9229" max="9229" width="12.7109375" style="228" customWidth="1"/>
    <col min="9230" max="9230" width="9.85546875" style="228" customWidth="1"/>
    <col min="9231" max="9231" width="7.28515625" style="228" customWidth="1"/>
    <col min="9232" max="9232" width="10.7109375" style="228" customWidth="1"/>
    <col min="9233" max="9233" width="11.28515625" style="228" customWidth="1"/>
    <col min="9234" max="9234" width="12.28515625" style="228" customWidth="1"/>
    <col min="9235" max="9472" width="9" style="228"/>
    <col min="9473" max="9473" width="4.85546875" style="228" customWidth="1"/>
    <col min="9474" max="9474" width="18.85546875" style="228" customWidth="1"/>
    <col min="9475" max="9475" width="12.28515625" style="228" customWidth="1"/>
    <col min="9476" max="9476" width="6.85546875" style="228" customWidth="1"/>
    <col min="9477" max="9477" width="9.7109375" style="228" customWidth="1"/>
    <col min="9478" max="9482" width="9" style="228"/>
    <col min="9483" max="9483" width="12.7109375" style="228" customWidth="1"/>
    <col min="9484" max="9484" width="11.7109375" style="228" customWidth="1"/>
    <col min="9485" max="9485" width="12.7109375" style="228" customWidth="1"/>
    <col min="9486" max="9486" width="9.85546875" style="228" customWidth="1"/>
    <col min="9487" max="9487" width="7.28515625" style="228" customWidth="1"/>
    <col min="9488" max="9488" width="10.7109375" style="228" customWidth="1"/>
    <col min="9489" max="9489" width="11.28515625" style="228" customWidth="1"/>
    <col min="9490" max="9490" width="12.28515625" style="228" customWidth="1"/>
    <col min="9491" max="9728" width="9" style="228"/>
    <col min="9729" max="9729" width="4.85546875" style="228" customWidth="1"/>
    <col min="9730" max="9730" width="18.85546875" style="228" customWidth="1"/>
    <col min="9731" max="9731" width="12.28515625" style="228" customWidth="1"/>
    <col min="9732" max="9732" width="6.85546875" style="228" customWidth="1"/>
    <col min="9733" max="9733" width="9.7109375" style="228" customWidth="1"/>
    <col min="9734" max="9738" width="9" style="228"/>
    <col min="9739" max="9739" width="12.7109375" style="228" customWidth="1"/>
    <col min="9740" max="9740" width="11.7109375" style="228" customWidth="1"/>
    <col min="9741" max="9741" width="12.7109375" style="228" customWidth="1"/>
    <col min="9742" max="9742" width="9.85546875" style="228" customWidth="1"/>
    <col min="9743" max="9743" width="7.28515625" style="228" customWidth="1"/>
    <col min="9744" max="9744" width="10.7109375" style="228" customWidth="1"/>
    <col min="9745" max="9745" width="11.28515625" style="228" customWidth="1"/>
    <col min="9746" max="9746" width="12.28515625" style="228" customWidth="1"/>
    <col min="9747" max="9984" width="9" style="228"/>
    <col min="9985" max="9985" width="4.85546875" style="228" customWidth="1"/>
    <col min="9986" max="9986" width="18.85546875" style="228" customWidth="1"/>
    <col min="9987" max="9987" width="12.28515625" style="228" customWidth="1"/>
    <col min="9988" max="9988" width="6.85546875" style="228" customWidth="1"/>
    <col min="9989" max="9989" width="9.7109375" style="228" customWidth="1"/>
    <col min="9990" max="9994" width="9" style="228"/>
    <col min="9995" max="9995" width="12.7109375" style="228" customWidth="1"/>
    <col min="9996" max="9996" width="11.7109375" style="228" customWidth="1"/>
    <col min="9997" max="9997" width="12.7109375" style="228" customWidth="1"/>
    <col min="9998" max="9998" width="9.85546875" style="228" customWidth="1"/>
    <col min="9999" max="9999" width="7.28515625" style="228" customWidth="1"/>
    <col min="10000" max="10000" width="10.7109375" style="228" customWidth="1"/>
    <col min="10001" max="10001" width="11.28515625" style="228" customWidth="1"/>
    <col min="10002" max="10002" width="12.28515625" style="228" customWidth="1"/>
    <col min="10003" max="10240" width="9" style="228"/>
    <col min="10241" max="10241" width="4.85546875" style="228" customWidth="1"/>
    <col min="10242" max="10242" width="18.85546875" style="228" customWidth="1"/>
    <col min="10243" max="10243" width="12.28515625" style="228" customWidth="1"/>
    <col min="10244" max="10244" width="6.85546875" style="228" customWidth="1"/>
    <col min="10245" max="10245" width="9.7109375" style="228" customWidth="1"/>
    <col min="10246" max="10250" width="9" style="228"/>
    <col min="10251" max="10251" width="12.7109375" style="228" customWidth="1"/>
    <col min="10252" max="10252" width="11.7109375" style="228" customWidth="1"/>
    <col min="10253" max="10253" width="12.7109375" style="228" customWidth="1"/>
    <col min="10254" max="10254" width="9.85546875" style="228" customWidth="1"/>
    <col min="10255" max="10255" width="7.28515625" style="228" customWidth="1"/>
    <col min="10256" max="10256" width="10.7109375" style="228" customWidth="1"/>
    <col min="10257" max="10257" width="11.28515625" style="228" customWidth="1"/>
    <col min="10258" max="10258" width="12.28515625" style="228" customWidth="1"/>
    <col min="10259" max="10496" width="9" style="228"/>
    <col min="10497" max="10497" width="4.85546875" style="228" customWidth="1"/>
    <col min="10498" max="10498" width="18.85546875" style="228" customWidth="1"/>
    <col min="10499" max="10499" width="12.28515625" style="228" customWidth="1"/>
    <col min="10500" max="10500" width="6.85546875" style="228" customWidth="1"/>
    <col min="10501" max="10501" width="9.7109375" style="228" customWidth="1"/>
    <col min="10502" max="10506" width="9" style="228"/>
    <col min="10507" max="10507" width="12.7109375" style="228" customWidth="1"/>
    <col min="10508" max="10508" width="11.7109375" style="228" customWidth="1"/>
    <col min="10509" max="10509" width="12.7109375" style="228" customWidth="1"/>
    <col min="10510" max="10510" width="9.85546875" style="228" customWidth="1"/>
    <col min="10511" max="10511" width="7.28515625" style="228" customWidth="1"/>
    <col min="10512" max="10512" width="10.7109375" style="228" customWidth="1"/>
    <col min="10513" max="10513" width="11.28515625" style="228" customWidth="1"/>
    <col min="10514" max="10514" width="12.28515625" style="228" customWidth="1"/>
    <col min="10515" max="10752" width="9" style="228"/>
    <col min="10753" max="10753" width="4.85546875" style="228" customWidth="1"/>
    <col min="10754" max="10754" width="18.85546875" style="228" customWidth="1"/>
    <col min="10755" max="10755" width="12.28515625" style="228" customWidth="1"/>
    <col min="10756" max="10756" width="6.85546875" style="228" customWidth="1"/>
    <col min="10757" max="10757" width="9.7109375" style="228" customWidth="1"/>
    <col min="10758" max="10762" width="9" style="228"/>
    <col min="10763" max="10763" width="12.7109375" style="228" customWidth="1"/>
    <col min="10764" max="10764" width="11.7109375" style="228" customWidth="1"/>
    <col min="10765" max="10765" width="12.7109375" style="228" customWidth="1"/>
    <col min="10766" max="10766" width="9.85546875" style="228" customWidth="1"/>
    <col min="10767" max="10767" width="7.28515625" style="228" customWidth="1"/>
    <col min="10768" max="10768" width="10.7109375" style="228" customWidth="1"/>
    <col min="10769" max="10769" width="11.28515625" style="228" customWidth="1"/>
    <col min="10770" max="10770" width="12.28515625" style="228" customWidth="1"/>
    <col min="10771" max="11008" width="9" style="228"/>
    <col min="11009" max="11009" width="4.85546875" style="228" customWidth="1"/>
    <col min="11010" max="11010" width="18.85546875" style="228" customWidth="1"/>
    <col min="11011" max="11011" width="12.28515625" style="228" customWidth="1"/>
    <col min="11012" max="11012" width="6.85546875" style="228" customWidth="1"/>
    <col min="11013" max="11013" width="9.7109375" style="228" customWidth="1"/>
    <col min="11014" max="11018" width="9" style="228"/>
    <col min="11019" max="11019" width="12.7109375" style="228" customWidth="1"/>
    <col min="11020" max="11020" width="11.7109375" style="228" customWidth="1"/>
    <col min="11021" max="11021" width="12.7109375" style="228" customWidth="1"/>
    <col min="11022" max="11022" width="9.85546875" style="228" customWidth="1"/>
    <col min="11023" max="11023" width="7.28515625" style="228" customWidth="1"/>
    <col min="11024" max="11024" width="10.7109375" style="228" customWidth="1"/>
    <col min="11025" max="11025" width="11.28515625" style="228" customWidth="1"/>
    <col min="11026" max="11026" width="12.28515625" style="228" customWidth="1"/>
    <col min="11027" max="11264" width="9" style="228"/>
    <col min="11265" max="11265" width="4.85546875" style="228" customWidth="1"/>
    <col min="11266" max="11266" width="18.85546875" style="228" customWidth="1"/>
    <col min="11267" max="11267" width="12.28515625" style="228" customWidth="1"/>
    <col min="11268" max="11268" width="6.85546875" style="228" customWidth="1"/>
    <col min="11269" max="11269" width="9.7109375" style="228" customWidth="1"/>
    <col min="11270" max="11274" width="9" style="228"/>
    <col min="11275" max="11275" width="12.7109375" style="228" customWidth="1"/>
    <col min="11276" max="11276" width="11.7109375" style="228" customWidth="1"/>
    <col min="11277" max="11277" width="12.7109375" style="228" customWidth="1"/>
    <col min="11278" max="11278" width="9.85546875" style="228" customWidth="1"/>
    <col min="11279" max="11279" width="7.28515625" style="228" customWidth="1"/>
    <col min="11280" max="11280" width="10.7109375" style="228" customWidth="1"/>
    <col min="11281" max="11281" width="11.28515625" style="228" customWidth="1"/>
    <col min="11282" max="11282" width="12.28515625" style="228" customWidth="1"/>
    <col min="11283" max="11520" width="9" style="228"/>
    <col min="11521" max="11521" width="4.85546875" style="228" customWidth="1"/>
    <col min="11522" max="11522" width="18.85546875" style="228" customWidth="1"/>
    <col min="11523" max="11523" width="12.28515625" style="228" customWidth="1"/>
    <col min="11524" max="11524" width="6.85546875" style="228" customWidth="1"/>
    <col min="11525" max="11525" width="9.7109375" style="228" customWidth="1"/>
    <col min="11526" max="11530" width="9" style="228"/>
    <col min="11531" max="11531" width="12.7109375" style="228" customWidth="1"/>
    <col min="11532" max="11532" width="11.7109375" style="228" customWidth="1"/>
    <col min="11533" max="11533" width="12.7109375" style="228" customWidth="1"/>
    <col min="11534" max="11534" width="9.85546875" style="228" customWidth="1"/>
    <col min="11535" max="11535" width="7.28515625" style="228" customWidth="1"/>
    <col min="11536" max="11536" width="10.7109375" style="228" customWidth="1"/>
    <col min="11537" max="11537" width="11.28515625" style="228" customWidth="1"/>
    <col min="11538" max="11538" width="12.28515625" style="228" customWidth="1"/>
    <col min="11539" max="11776" width="9" style="228"/>
    <col min="11777" max="11777" width="4.85546875" style="228" customWidth="1"/>
    <col min="11778" max="11778" width="18.85546875" style="228" customWidth="1"/>
    <col min="11779" max="11779" width="12.28515625" style="228" customWidth="1"/>
    <col min="11780" max="11780" width="6.85546875" style="228" customWidth="1"/>
    <col min="11781" max="11781" width="9.7109375" style="228" customWidth="1"/>
    <col min="11782" max="11786" width="9" style="228"/>
    <col min="11787" max="11787" width="12.7109375" style="228" customWidth="1"/>
    <col min="11788" max="11788" width="11.7109375" style="228" customWidth="1"/>
    <col min="11789" max="11789" width="12.7109375" style="228" customWidth="1"/>
    <col min="11790" max="11790" width="9.85546875" style="228" customWidth="1"/>
    <col min="11791" max="11791" width="7.28515625" style="228" customWidth="1"/>
    <col min="11792" max="11792" width="10.7109375" style="228" customWidth="1"/>
    <col min="11793" max="11793" width="11.28515625" style="228" customWidth="1"/>
    <col min="11794" max="11794" width="12.28515625" style="228" customWidth="1"/>
    <col min="11795" max="12032" width="9" style="228"/>
    <col min="12033" max="12033" width="4.85546875" style="228" customWidth="1"/>
    <col min="12034" max="12034" width="18.85546875" style="228" customWidth="1"/>
    <col min="12035" max="12035" width="12.28515625" style="228" customWidth="1"/>
    <col min="12036" max="12036" width="6.85546875" style="228" customWidth="1"/>
    <col min="12037" max="12037" width="9.7109375" style="228" customWidth="1"/>
    <col min="12038" max="12042" width="9" style="228"/>
    <col min="12043" max="12043" width="12.7109375" style="228" customWidth="1"/>
    <col min="12044" max="12044" width="11.7109375" style="228" customWidth="1"/>
    <col min="12045" max="12045" width="12.7109375" style="228" customWidth="1"/>
    <col min="12046" max="12046" width="9.85546875" style="228" customWidth="1"/>
    <col min="12047" max="12047" width="7.28515625" style="228" customWidth="1"/>
    <col min="12048" max="12048" width="10.7109375" style="228" customWidth="1"/>
    <col min="12049" max="12049" width="11.28515625" style="228" customWidth="1"/>
    <col min="12050" max="12050" width="12.28515625" style="228" customWidth="1"/>
    <col min="12051" max="12288" width="9" style="228"/>
    <col min="12289" max="12289" width="4.85546875" style="228" customWidth="1"/>
    <col min="12290" max="12290" width="18.85546875" style="228" customWidth="1"/>
    <col min="12291" max="12291" width="12.28515625" style="228" customWidth="1"/>
    <col min="12292" max="12292" width="6.85546875" style="228" customWidth="1"/>
    <col min="12293" max="12293" width="9.7109375" style="228" customWidth="1"/>
    <col min="12294" max="12298" width="9" style="228"/>
    <col min="12299" max="12299" width="12.7109375" style="228" customWidth="1"/>
    <col min="12300" max="12300" width="11.7109375" style="228" customWidth="1"/>
    <col min="12301" max="12301" width="12.7109375" style="228" customWidth="1"/>
    <col min="12302" max="12302" width="9.85546875" style="228" customWidth="1"/>
    <col min="12303" max="12303" width="7.28515625" style="228" customWidth="1"/>
    <col min="12304" max="12304" width="10.7109375" style="228" customWidth="1"/>
    <col min="12305" max="12305" width="11.28515625" style="228" customWidth="1"/>
    <col min="12306" max="12306" width="12.28515625" style="228" customWidth="1"/>
    <col min="12307" max="12544" width="9" style="228"/>
    <col min="12545" max="12545" width="4.85546875" style="228" customWidth="1"/>
    <col min="12546" max="12546" width="18.85546875" style="228" customWidth="1"/>
    <col min="12547" max="12547" width="12.28515625" style="228" customWidth="1"/>
    <col min="12548" max="12548" width="6.85546875" style="228" customWidth="1"/>
    <col min="12549" max="12549" width="9.7109375" style="228" customWidth="1"/>
    <col min="12550" max="12554" width="9" style="228"/>
    <col min="12555" max="12555" width="12.7109375" style="228" customWidth="1"/>
    <col min="12556" max="12556" width="11.7109375" style="228" customWidth="1"/>
    <col min="12557" max="12557" width="12.7109375" style="228" customWidth="1"/>
    <col min="12558" max="12558" width="9.85546875" style="228" customWidth="1"/>
    <col min="12559" max="12559" width="7.28515625" style="228" customWidth="1"/>
    <col min="12560" max="12560" width="10.7109375" style="228" customWidth="1"/>
    <col min="12561" max="12561" width="11.28515625" style="228" customWidth="1"/>
    <col min="12562" max="12562" width="12.28515625" style="228" customWidth="1"/>
    <col min="12563" max="12800" width="9" style="228"/>
    <col min="12801" max="12801" width="4.85546875" style="228" customWidth="1"/>
    <col min="12802" max="12802" width="18.85546875" style="228" customWidth="1"/>
    <col min="12803" max="12803" width="12.28515625" style="228" customWidth="1"/>
    <col min="12804" max="12804" width="6.85546875" style="228" customWidth="1"/>
    <col min="12805" max="12805" width="9.7109375" style="228" customWidth="1"/>
    <col min="12806" max="12810" width="9" style="228"/>
    <col min="12811" max="12811" width="12.7109375" style="228" customWidth="1"/>
    <col min="12812" max="12812" width="11.7109375" style="228" customWidth="1"/>
    <col min="12813" max="12813" width="12.7109375" style="228" customWidth="1"/>
    <col min="12814" max="12814" width="9.85546875" style="228" customWidth="1"/>
    <col min="12815" max="12815" width="7.28515625" style="228" customWidth="1"/>
    <col min="12816" max="12816" width="10.7109375" style="228" customWidth="1"/>
    <col min="12817" max="12817" width="11.28515625" style="228" customWidth="1"/>
    <col min="12818" max="12818" width="12.28515625" style="228" customWidth="1"/>
    <col min="12819" max="13056" width="9" style="228"/>
    <col min="13057" max="13057" width="4.85546875" style="228" customWidth="1"/>
    <col min="13058" max="13058" width="18.85546875" style="228" customWidth="1"/>
    <col min="13059" max="13059" width="12.28515625" style="228" customWidth="1"/>
    <col min="13060" max="13060" width="6.85546875" style="228" customWidth="1"/>
    <col min="13061" max="13061" width="9.7109375" style="228" customWidth="1"/>
    <col min="13062" max="13066" width="9" style="228"/>
    <col min="13067" max="13067" width="12.7109375" style="228" customWidth="1"/>
    <col min="13068" max="13068" width="11.7109375" style="228" customWidth="1"/>
    <col min="13069" max="13069" width="12.7109375" style="228" customWidth="1"/>
    <col min="13070" max="13070" width="9.85546875" style="228" customWidth="1"/>
    <col min="13071" max="13071" width="7.28515625" style="228" customWidth="1"/>
    <col min="13072" max="13072" width="10.7109375" style="228" customWidth="1"/>
    <col min="13073" max="13073" width="11.28515625" style="228" customWidth="1"/>
    <col min="13074" max="13074" width="12.28515625" style="228" customWidth="1"/>
    <col min="13075" max="13312" width="9" style="228"/>
    <col min="13313" max="13313" width="4.85546875" style="228" customWidth="1"/>
    <col min="13314" max="13314" width="18.85546875" style="228" customWidth="1"/>
    <col min="13315" max="13315" width="12.28515625" style="228" customWidth="1"/>
    <col min="13316" max="13316" width="6.85546875" style="228" customWidth="1"/>
    <col min="13317" max="13317" width="9.7109375" style="228" customWidth="1"/>
    <col min="13318" max="13322" width="9" style="228"/>
    <col min="13323" max="13323" width="12.7109375" style="228" customWidth="1"/>
    <col min="13324" max="13324" width="11.7109375" style="228" customWidth="1"/>
    <col min="13325" max="13325" width="12.7109375" style="228" customWidth="1"/>
    <col min="13326" max="13326" width="9.85546875" style="228" customWidth="1"/>
    <col min="13327" max="13327" width="7.28515625" style="228" customWidth="1"/>
    <col min="13328" max="13328" width="10.7109375" style="228" customWidth="1"/>
    <col min="13329" max="13329" width="11.28515625" style="228" customWidth="1"/>
    <col min="13330" max="13330" width="12.28515625" style="228" customWidth="1"/>
    <col min="13331" max="13568" width="9" style="228"/>
    <col min="13569" max="13569" width="4.85546875" style="228" customWidth="1"/>
    <col min="13570" max="13570" width="18.85546875" style="228" customWidth="1"/>
    <col min="13571" max="13571" width="12.28515625" style="228" customWidth="1"/>
    <col min="13572" max="13572" width="6.85546875" style="228" customWidth="1"/>
    <col min="13573" max="13573" width="9.7109375" style="228" customWidth="1"/>
    <col min="13574" max="13578" width="9" style="228"/>
    <col min="13579" max="13579" width="12.7109375" style="228" customWidth="1"/>
    <col min="13580" max="13580" width="11.7109375" style="228" customWidth="1"/>
    <col min="13581" max="13581" width="12.7109375" style="228" customWidth="1"/>
    <col min="13582" max="13582" width="9.85546875" style="228" customWidth="1"/>
    <col min="13583" max="13583" width="7.28515625" style="228" customWidth="1"/>
    <col min="13584" max="13584" width="10.7109375" style="228" customWidth="1"/>
    <col min="13585" max="13585" width="11.28515625" style="228" customWidth="1"/>
    <col min="13586" max="13586" width="12.28515625" style="228" customWidth="1"/>
    <col min="13587" max="13824" width="9" style="228"/>
    <col min="13825" max="13825" width="4.85546875" style="228" customWidth="1"/>
    <col min="13826" max="13826" width="18.85546875" style="228" customWidth="1"/>
    <col min="13827" max="13827" width="12.28515625" style="228" customWidth="1"/>
    <col min="13828" max="13828" width="6.85546875" style="228" customWidth="1"/>
    <col min="13829" max="13829" width="9.7109375" style="228" customWidth="1"/>
    <col min="13830" max="13834" width="9" style="228"/>
    <col min="13835" max="13835" width="12.7109375" style="228" customWidth="1"/>
    <col min="13836" max="13836" width="11.7109375" style="228" customWidth="1"/>
    <col min="13837" max="13837" width="12.7109375" style="228" customWidth="1"/>
    <col min="13838" max="13838" width="9.85546875" style="228" customWidth="1"/>
    <col min="13839" max="13839" width="7.28515625" style="228" customWidth="1"/>
    <col min="13840" max="13840" width="10.7109375" style="228" customWidth="1"/>
    <col min="13841" max="13841" width="11.28515625" style="228" customWidth="1"/>
    <col min="13842" max="13842" width="12.28515625" style="228" customWidth="1"/>
    <col min="13843" max="14080" width="9" style="228"/>
    <col min="14081" max="14081" width="4.85546875" style="228" customWidth="1"/>
    <col min="14082" max="14082" width="18.85546875" style="228" customWidth="1"/>
    <col min="14083" max="14083" width="12.28515625" style="228" customWidth="1"/>
    <col min="14084" max="14084" width="6.85546875" style="228" customWidth="1"/>
    <col min="14085" max="14085" width="9.7109375" style="228" customWidth="1"/>
    <col min="14086" max="14090" width="9" style="228"/>
    <col min="14091" max="14091" width="12.7109375" style="228" customWidth="1"/>
    <col min="14092" max="14092" width="11.7109375" style="228" customWidth="1"/>
    <col min="14093" max="14093" width="12.7109375" style="228" customWidth="1"/>
    <col min="14094" max="14094" width="9.85546875" style="228" customWidth="1"/>
    <col min="14095" max="14095" width="7.28515625" style="228" customWidth="1"/>
    <col min="14096" max="14096" width="10.7109375" style="228" customWidth="1"/>
    <col min="14097" max="14097" width="11.28515625" style="228" customWidth="1"/>
    <col min="14098" max="14098" width="12.28515625" style="228" customWidth="1"/>
    <col min="14099" max="14336" width="9" style="228"/>
    <col min="14337" max="14337" width="4.85546875" style="228" customWidth="1"/>
    <col min="14338" max="14338" width="18.85546875" style="228" customWidth="1"/>
    <col min="14339" max="14339" width="12.28515625" style="228" customWidth="1"/>
    <col min="14340" max="14340" width="6.85546875" style="228" customWidth="1"/>
    <col min="14341" max="14341" width="9.7109375" style="228" customWidth="1"/>
    <col min="14342" max="14346" width="9" style="228"/>
    <col min="14347" max="14347" width="12.7109375" style="228" customWidth="1"/>
    <col min="14348" max="14348" width="11.7109375" style="228" customWidth="1"/>
    <col min="14349" max="14349" width="12.7109375" style="228" customWidth="1"/>
    <col min="14350" max="14350" width="9.85546875" style="228" customWidth="1"/>
    <col min="14351" max="14351" width="7.28515625" style="228" customWidth="1"/>
    <col min="14352" max="14352" width="10.7109375" style="228" customWidth="1"/>
    <col min="14353" max="14353" width="11.28515625" style="228" customWidth="1"/>
    <col min="14354" max="14354" width="12.28515625" style="228" customWidth="1"/>
    <col min="14355" max="14592" width="9" style="228"/>
    <col min="14593" max="14593" width="4.85546875" style="228" customWidth="1"/>
    <col min="14594" max="14594" width="18.85546875" style="228" customWidth="1"/>
    <col min="14595" max="14595" width="12.28515625" style="228" customWidth="1"/>
    <col min="14596" max="14596" width="6.85546875" style="228" customWidth="1"/>
    <col min="14597" max="14597" width="9.7109375" style="228" customWidth="1"/>
    <col min="14598" max="14602" width="9" style="228"/>
    <col min="14603" max="14603" width="12.7109375" style="228" customWidth="1"/>
    <col min="14604" max="14604" width="11.7109375" style="228" customWidth="1"/>
    <col min="14605" max="14605" width="12.7109375" style="228" customWidth="1"/>
    <col min="14606" max="14606" width="9.85546875" style="228" customWidth="1"/>
    <col min="14607" max="14607" width="7.28515625" style="228" customWidth="1"/>
    <col min="14608" max="14608" width="10.7109375" style="228" customWidth="1"/>
    <col min="14609" max="14609" width="11.28515625" style="228" customWidth="1"/>
    <col min="14610" max="14610" width="12.28515625" style="228" customWidth="1"/>
    <col min="14611" max="14848" width="9" style="228"/>
    <col min="14849" max="14849" width="4.85546875" style="228" customWidth="1"/>
    <col min="14850" max="14850" width="18.85546875" style="228" customWidth="1"/>
    <col min="14851" max="14851" width="12.28515625" style="228" customWidth="1"/>
    <col min="14852" max="14852" width="6.85546875" style="228" customWidth="1"/>
    <col min="14853" max="14853" width="9.7109375" style="228" customWidth="1"/>
    <col min="14854" max="14858" width="9" style="228"/>
    <col min="14859" max="14859" width="12.7109375" style="228" customWidth="1"/>
    <col min="14860" max="14860" width="11.7109375" style="228" customWidth="1"/>
    <col min="14861" max="14861" width="12.7109375" style="228" customWidth="1"/>
    <col min="14862" max="14862" width="9.85546875" style="228" customWidth="1"/>
    <col min="14863" max="14863" width="7.28515625" style="228" customWidth="1"/>
    <col min="14864" max="14864" width="10.7109375" style="228" customWidth="1"/>
    <col min="14865" max="14865" width="11.28515625" style="228" customWidth="1"/>
    <col min="14866" max="14866" width="12.28515625" style="228" customWidth="1"/>
    <col min="14867" max="15104" width="9" style="228"/>
    <col min="15105" max="15105" width="4.85546875" style="228" customWidth="1"/>
    <col min="15106" max="15106" width="18.85546875" style="228" customWidth="1"/>
    <col min="15107" max="15107" width="12.28515625" style="228" customWidth="1"/>
    <col min="15108" max="15108" width="6.85546875" style="228" customWidth="1"/>
    <col min="15109" max="15109" width="9.7109375" style="228" customWidth="1"/>
    <col min="15110" max="15114" width="9" style="228"/>
    <col min="15115" max="15115" width="12.7109375" style="228" customWidth="1"/>
    <col min="15116" max="15116" width="11.7109375" style="228" customWidth="1"/>
    <col min="15117" max="15117" width="12.7109375" style="228" customWidth="1"/>
    <col min="15118" max="15118" width="9.85546875" style="228" customWidth="1"/>
    <col min="15119" max="15119" width="7.28515625" style="228" customWidth="1"/>
    <col min="15120" max="15120" width="10.7109375" style="228" customWidth="1"/>
    <col min="15121" max="15121" width="11.28515625" style="228" customWidth="1"/>
    <col min="15122" max="15122" width="12.28515625" style="228" customWidth="1"/>
    <col min="15123" max="15360" width="9" style="228"/>
    <col min="15361" max="15361" width="4.85546875" style="228" customWidth="1"/>
    <col min="15362" max="15362" width="18.85546875" style="228" customWidth="1"/>
    <col min="15363" max="15363" width="12.28515625" style="228" customWidth="1"/>
    <col min="15364" max="15364" width="6.85546875" style="228" customWidth="1"/>
    <col min="15365" max="15365" width="9.7109375" style="228" customWidth="1"/>
    <col min="15366" max="15370" width="9" style="228"/>
    <col min="15371" max="15371" width="12.7109375" style="228" customWidth="1"/>
    <col min="15372" max="15372" width="11.7109375" style="228" customWidth="1"/>
    <col min="15373" max="15373" width="12.7109375" style="228" customWidth="1"/>
    <col min="15374" max="15374" width="9.85546875" style="228" customWidth="1"/>
    <col min="15375" max="15375" width="7.28515625" style="228" customWidth="1"/>
    <col min="15376" max="15376" width="10.7109375" style="228" customWidth="1"/>
    <col min="15377" max="15377" width="11.28515625" style="228" customWidth="1"/>
    <col min="15378" max="15378" width="12.28515625" style="228" customWidth="1"/>
    <col min="15379" max="15616" width="9" style="228"/>
    <col min="15617" max="15617" width="4.85546875" style="228" customWidth="1"/>
    <col min="15618" max="15618" width="18.85546875" style="228" customWidth="1"/>
    <col min="15619" max="15619" width="12.28515625" style="228" customWidth="1"/>
    <col min="15620" max="15620" width="6.85546875" style="228" customWidth="1"/>
    <col min="15621" max="15621" width="9.7109375" style="228" customWidth="1"/>
    <col min="15622" max="15626" width="9" style="228"/>
    <col min="15627" max="15627" width="12.7109375" style="228" customWidth="1"/>
    <col min="15628" max="15628" width="11.7109375" style="228" customWidth="1"/>
    <col min="15629" max="15629" width="12.7109375" style="228" customWidth="1"/>
    <col min="15630" max="15630" width="9.85546875" style="228" customWidth="1"/>
    <col min="15631" max="15631" width="7.28515625" style="228" customWidth="1"/>
    <col min="15632" max="15632" width="10.7109375" style="228" customWidth="1"/>
    <col min="15633" max="15633" width="11.28515625" style="228" customWidth="1"/>
    <col min="15634" max="15634" width="12.28515625" style="228" customWidth="1"/>
    <col min="15635" max="15872" width="9" style="228"/>
    <col min="15873" max="15873" width="4.85546875" style="228" customWidth="1"/>
    <col min="15874" max="15874" width="18.85546875" style="228" customWidth="1"/>
    <col min="15875" max="15875" width="12.28515625" style="228" customWidth="1"/>
    <col min="15876" max="15876" width="6.85546875" style="228" customWidth="1"/>
    <col min="15877" max="15877" width="9.7109375" style="228" customWidth="1"/>
    <col min="15878" max="15882" width="9" style="228"/>
    <col min="15883" max="15883" width="12.7109375" style="228" customWidth="1"/>
    <col min="15884" max="15884" width="11.7109375" style="228" customWidth="1"/>
    <col min="15885" max="15885" width="12.7109375" style="228" customWidth="1"/>
    <col min="15886" max="15886" width="9.85546875" style="228" customWidth="1"/>
    <col min="15887" max="15887" width="7.28515625" style="228" customWidth="1"/>
    <col min="15888" max="15888" width="10.7109375" style="228" customWidth="1"/>
    <col min="15889" max="15889" width="11.28515625" style="228" customWidth="1"/>
    <col min="15890" max="15890" width="12.28515625" style="228" customWidth="1"/>
    <col min="15891" max="16128" width="9" style="228"/>
    <col min="16129" max="16129" width="4.85546875" style="228" customWidth="1"/>
    <col min="16130" max="16130" width="18.85546875" style="228" customWidth="1"/>
    <col min="16131" max="16131" width="12.28515625" style="228" customWidth="1"/>
    <col min="16132" max="16132" width="6.85546875" style="228" customWidth="1"/>
    <col min="16133" max="16133" width="9.7109375" style="228" customWidth="1"/>
    <col min="16134" max="16138" width="9" style="228"/>
    <col min="16139" max="16139" width="12.7109375" style="228" customWidth="1"/>
    <col min="16140" max="16140" width="11.7109375" style="228" customWidth="1"/>
    <col min="16141" max="16141" width="12.7109375" style="228" customWidth="1"/>
    <col min="16142" max="16142" width="9.85546875" style="228" customWidth="1"/>
    <col min="16143" max="16143" width="7.28515625" style="228" customWidth="1"/>
    <col min="16144" max="16144" width="10.7109375" style="228" customWidth="1"/>
    <col min="16145" max="16145" width="11.28515625" style="228" customWidth="1"/>
    <col min="16146" max="16146" width="12.28515625" style="228" customWidth="1"/>
    <col min="16147" max="16384" width="9" style="228"/>
  </cols>
  <sheetData>
    <row r="1" spans="1:18" ht="15.75">
      <c r="A1" s="793" t="s">
        <v>333</v>
      </c>
      <c r="B1" s="793"/>
      <c r="C1" s="793"/>
      <c r="D1" s="793"/>
      <c r="E1" s="351"/>
      <c r="F1" s="351"/>
      <c r="G1" s="351"/>
      <c r="H1" s="250"/>
      <c r="I1" s="250"/>
      <c r="J1" s="250"/>
      <c r="K1" s="250"/>
      <c r="L1" s="250"/>
      <c r="M1" s="250"/>
      <c r="N1" s="250"/>
      <c r="O1" s="250"/>
      <c r="P1" s="250"/>
      <c r="Q1" s="250"/>
      <c r="R1" s="293" t="s">
        <v>584</v>
      </c>
    </row>
    <row r="2" spans="1:18" ht="15.6">
      <c r="A2" s="389"/>
      <c r="B2" s="352"/>
      <c r="C2" s="352"/>
      <c r="D2" s="352"/>
      <c r="E2" s="351"/>
      <c r="F2" s="351"/>
      <c r="G2" s="351"/>
      <c r="H2" s="250"/>
      <c r="I2" s="250"/>
      <c r="J2" s="250"/>
      <c r="K2" s="250"/>
      <c r="L2" s="250"/>
      <c r="M2" s="250"/>
      <c r="N2" s="250"/>
      <c r="O2" s="250"/>
      <c r="P2" s="250"/>
      <c r="Q2" s="250"/>
    </row>
    <row r="3" spans="1:18" ht="24.75" customHeight="1">
      <c r="A3" s="794" t="s">
        <v>974</v>
      </c>
      <c r="B3" s="794"/>
      <c r="C3" s="794"/>
      <c r="D3" s="794"/>
      <c r="E3" s="794"/>
      <c r="F3" s="794"/>
      <c r="G3" s="794"/>
      <c r="H3" s="794"/>
      <c r="I3" s="794"/>
      <c r="J3" s="794"/>
      <c r="K3" s="794"/>
      <c r="L3" s="794"/>
      <c r="M3" s="794"/>
      <c r="N3" s="794"/>
      <c r="O3" s="794"/>
      <c r="P3" s="794"/>
      <c r="Q3" s="794"/>
      <c r="R3" s="794"/>
    </row>
    <row r="4" spans="1:18" ht="16.5" customHeight="1">
      <c r="A4" s="390"/>
      <c r="B4" s="795"/>
      <c r="C4" s="795"/>
      <c r="D4" s="795"/>
      <c r="E4" s="795"/>
      <c r="F4" s="795"/>
      <c r="G4" s="795"/>
      <c r="H4" s="795"/>
      <c r="I4" s="795"/>
      <c r="J4" s="795"/>
      <c r="K4" s="795"/>
      <c r="L4" s="795"/>
      <c r="M4" s="795"/>
      <c r="N4" s="795"/>
      <c r="O4" s="795"/>
      <c r="P4" s="795"/>
      <c r="Q4" s="795"/>
      <c r="R4" s="795"/>
    </row>
    <row r="5" spans="1:18" ht="42.75" customHeight="1">
      <c r="A5" s="782" t="s">
        <v>348</v>
      </c>
      <c r="B5" s="782" t="s">
        <v>550</v>
      </c>
      <c r="C5" s="796" t="s">
        <v>551</v>
      </c>
      <c r="D5" s="782" t="s">
        <v>552</v>
      </c>
      <c r="E5" s="782" t="s">
        <v>553</v>
      </c>
      <c r="F5" s="799" t="s">
        <v>554</v>
      </c>
      <c r="G5" s="800"/>
      <c r="H5" s="800"/>
      <c r="I5" s="800"/>
      <c r="J5" s="800"/>
      <c r="K5" s="800"/>
      <c r="L5" s="800"/>
      <c r="M5" s="801"/>
      <c r="N5" s="796" t="s">
        <v>555</v>
      </c>
      <c r="O5" s="782" t="s">
        <v>556</v>
      </c>
      <c r="P5" s="787" t="s">
        <v>557</v>
      </c>
      <c r="Q5" s="787" t="s">
        <v>558</v>
      </c>
      <c r="R5" s="787" t="s">
        <v>559</v>
      </c>
    </row>
    <row r="6" spans="1:18" ht="17.25" customHeight="1">
      <c r="A6" s="783"/>
      <c r="B6" s="783"/>
      <c r="C6" s="797"/>
      <c r="D6" s="783"/>
      <c r="E6" s="783"/>
      <c r="F6" s="802" t="s">
        <v>384</v>
      </c>
      <c r="G6" s="802" t="s">
        <v>423</v>
      </c>
      <c r="H6" s="802" t="s">
        <v>424</v>
      </c>
      <c r="I6" s="790" t="s">
        <v>269</v>
      </c>
      <c r="J6" s="791"/>
      <c r="K6" s="802" t="s">
        <v>425</v>
      </c>
      <c r="L6" s="790" t="s">
        <v>269</v>
      </c>
      <c r="M6" s="791"/>
      <c r="N6" s="797"/>
      <c r="O6" s="783"/>
      <c r="P6" s="788"/>
      <c r="Q6" s="788"/>
      <c r="R6" s="788"/>
    </row>
    <row r="7" spans="1:18" ht="13.5" customHeight="1">
      <c r="A7" s="783"/>
      <c r="B7" s="783"/>
      <c r="C7" s="797"/>
      <c r="D7" s="783"/>
      <c r="E7" s="783"/>
      <c r="F7" s="802"/>
      <c r="G7" s="802"/>
      <c r="H7" s="802"/>
      <c r="I7" s="782" t="s">
        <v>428</v>
      </c>
      <c r="J7" s="782" t="s">
        <v>429</v>
      </c>
      <c r="K7" s="802"/>
      <c r="L7" s="782" t="s">
        <v>430</v>
      </c>
      <c r="M7" s="782" t="s">
        <v>431</v>
      </c>
      <c r="N7" s="797"/>
      <c r="O7" s="783"/>
      <c r="P7" s="788"/>
      <c r="Q7" s="788"/>
      <c r="R7" s="788"/>
    </row>
    <row r="8" spans="1:18" ht="12.75" customHeight="1">
      <c r="A8" s="783"/>
      <c r="B8" s="783"/>
      <c r="C8" s="797"/>
      <c r="D8" s="783"/>
      <c r="E8" s="783"/>
      <c r="F8" s="802"/>
      <c r="G8" s="802"/>
      <c r="H8" s="802"/>
      <c r="I8" s="783"/>
      <c r="J8" s="783"/>
      <c r="K8" s="802"/>
      <c r="L8" s="783"/>
      <c r="M8" s="783"/>
      <c r="N8" s="797"/>
      <c r="O8" s="783"/>
      <c r="P8" s="788"/>
      <c r="Q8" s="788"/>
      <c r="R8" s="788"/>
    </row>
    <row r="9" spans="1:18" ht="13.5" customHeight="1">
      <c r="A9" s="783"/>
      <c r="B9" s="783"/>
      <c r="C9" s="797"/>
      <c r="D9" s="783"/>
      <c r="E9" s="783"/>
      <c r="F9" s="802"/>
      <c r="G9" s="802"/>
      <c r="H9" s="802"/>
      <c r="I9" s="783"/>
      <c r="J9" s="783"/>
      <c r="K9" s="802"/>
      <c r="L9" s="783"/>
      <c r="M9" s="783"/>
      <c r="N9" s="797"/>
      <c r="O9" s="783"/>
      <c r="P9" s="788"/>
      <c r="Q9" s="788"/>
      <c r="R9" s="788"/>
    </row>
    <row r="10" spans="1:18" ht="17.25" customHeight="1">
      <c r="A10" s="783"/>
      <c r="B10" s="783"/>
      <c r="C10" s="797"/>
      <c r="D10" s="783"/>
      <c r="E10" s="783"/>
      <c r="F10" s="802"/>
      <c r="G10" s="802"/>
      <c r="H10" s="802"/>
      <c r="I10" s="783"/>
      <c r="J10" s="783"/>
      <c r="K10" s="802"/>
      <c r="L10" s="783"/>
      <c r="M10" s="783"/>
      <c r="N10" s="797"/>
      <c r="O10" s="783"/>
      <c r="P10" s="788"/>
      <c r="Q10" s="788"/>
      <c r="R10" s="788"/>
    </row>
    <row r="11" spans="1:18" ht="15" customHeight="1">
      <c r="A11" s="783"/>
      <c r="B11" s="783"/>
      <c r="C11" s="797"/>
      <c r="D11" s="783"/>
      <c r="E11" s="783"/>
      <c r="F11" s="802"/>
      <c r="G11" s="802"/>
      <c r="H11" s="802"/>
      <c r="I11" s="783"/>
      <c r="J11" s="783"/>
      <c r="K11" s="802"/>
      <c r="L11" s="783"/>
      <c r="M11" s="783"/>
      <c r="N11" s="797"/>
      <c r="O11" s="783"/>
      <c r="P11" s="788"/>
      <c r="Q11" s="788"/>
      <c r="R11" s="788"/>
    </row>
    <row r="12" spans="1:18" ht="28.5" customHeight="1">
      <c r="A12" s="784"/>
      <c r="B12" s="784"/>
      <c r="C12" s="798"/>
      <c r="D12" s="784"/>
      <c r="E12" s="784"/>
      <c r="F12" s="802"/>
      <c r="G12" s="802"/>
      <c r="H12" s="802"/>
      <c r="I12" s="784"/>
      <c r="J12" s="784"/>
      <c r="K12" s="802"/>
      <c r="L12" s="784"/>
      <c r="M12" s="784"/>
      <c r="N12" s="798"/>
      <c r="O12" s="784"/>
      <c r="P12" s="789"/>
      <c r="Q12" s="789"/>
      <c r="R12" s="789"/>
    </row>
    <row r="13" spans="1:18" s="397" customFormat="1" ht="20.25" customHeight="1">
      <c r="A13" s="353">
        <v>1</v>
      </c>
      <c r="B13" s="354">
        <v>2</v>
      </c>
      <c r="C13" s="354">
        <v>3</v>
      </c>
      <c r="D13" s="354">
        <v>4</v>
      </c>
      <c r="E13" s="354">
        <v>5</v>
      </c>
      <c r="F13" s="354" t="s">
        <v>560</v>
      </c>
      <c r="G13" s="353">
        <v>7</v>
      </c>
      <c r="H13" s="355" t="s">
        <v>561</v>
      </c>
      <c r="I13" s="353" t="s">
        <v>562</v>
      </c>
      <c r="J13" s="353" t="s">
        <v>563</v>
      </c>
      <c r="K13" s="355" t="s">
        <v>564</v>
      </c>
      <c r="L13" s="353" t="s">
        <v>565</v>
      </c>
      <c r="M13" s="353" t="s">
        <v>566</v>
      </c>
      <c r="N13" s="353">
        <v>10</v>
      </c>
      <c r="O13" s="353">
        <v>11</v>
      </c>
      <c r="P13" s="356" t="s">
        <v>567</v>
      </c>
      <c r="Q13" s="357">
        <v>13</v>
      </c>
      <c r="R13" s="356" t="s">
        <v>568</v>
      </c>
    </row>
    <row r="14" spans="1:18" ht="20.25" customHeight="1">
      <c r="A14" s="391"/>
      <c r="B14" s="358" t="s">
        <v>384</v>
      </c>
      <c r="C14" s="358"/>
      <c r="D14" s="358"/>
      <c r="E14" s="358"/>
      <c r="F14" s="358"/>
      <c r="G14" s="359"/>
      <c r="H14" s="359"/>
      <c r="I14" s="359"/>
      <c r="J14" s="359"/>
      <c r="K14" s="359"/>
      <c r="L14" s="359"/>
      <c r="M14" s="359"/>
      <c r="N14" s="359"/>
      <c r="O14" s="360">
        <v>1490</v>
      </c>
      <c r="P14" s="361"/>
      <c r="Q14" s="361"/>
      <c r="R14" s="362"/>
    </row>
    <row r="15" spans="1:18" ht="20.25" customHeight="1">
      <c r="A15" s="392" t="s">
        <v>569</v>
      </c>
      <c r="B15" s="363" t="s">
        <v>570</v>
      </c>
      <c r="C15" s="364"/>
      <c r="D15" s="364"/>
      <c r="E15" s="364"/>
      <c r="F15" s="364"/>
      <c r="G15" s="365"/>
      <c r="H15" s="365"/>
      <c r="I15" s="365"/>
      <c r="J15" s="365"/>
      <c r="K15" s="365"/>
      <c r="L15" s="365"/>
      <c r="M15" s="365"/>
      <c r="N15" s="365"/>
      <c r="O15" s="366"/>
      <c r="P15" s="367"/>
      <c r="Q15" s="367"/>
      <c r="R15" s="366"/>
    </row>
    <row r="16" spans="1:18" ht="20.25" customHeight="1">
      <c r="A16" s="393" t="s">
        <v>571</v>
      </c>
      <c r="B16" s="364" t="s">
        <v>572</v>
      </c>
      <c r="C16" s="364"/>
      <c r="D16" s="364"/>
      <c r="E16" s="364"/>
      <c r="F16" s="364"/>
      <c r="G16" s="365"/>
      <c r="H16" s="365"/>
      <c r="I16" s="365"/>
      <c r="J16" s="365"/>
      <c r="K16" s="365"/>
      <c r="L16" s="365"/>
      <c r="M16" s="365"/>
      <c r="N16" s="365"/>
      <c r="O16" s="366"/>
      <c r="P16" s="367"/>
      <c r="Q16" s="367"/>
      <c r="R16" s="366"/>
    </row>
    <row r="17" spans="1:18" ht="20.25" customHeight="1">
      <c r="A17" s="393"/>
      <c r="B17" s="364" t="s">
        <v>573</v>
      </c>
      <c r="C17" s="364"/>
      <c r="D17" s="364"/>
      <c r="E17" s="364"/>
      <c r="F17" s="364"/>
      <c r="G17" s="365"/>
      <c r="H17" s="365"/>
      <c r="I17" s="365"/>
      <c r="J17" s="365"/>
      <c r="K17" s="365"/>
      <c r="L17" s="365"/>
      <c r="M17" s="365"/>
      <c r="N17" s="365"/>
      <c r="O17" s="366"/>
      <c r="P17" s="367"/>
      <c r="Q17" s="367"/>
      <c r="R17" s="366"/>
    </row>
    <row r="18" spans="1:18" ht="20.25" customHeight="1">
      <c r="A18" s="392" t="s">
        <v>574</v>
      </c>
      <c r="B18" s="363" t="s">
        <v>575</v>
      </c>
      <c r="C18" s="364"/>
      <c r="D18" s="364"/>
      <c r="E18" s="364"/>
      <c r="F18" s="364"/>
      <c r="G18" s="365"/>
      <c r="H18" s="365"/>
      <c r="I18" s="365"/>
      <c r="J18" s="365"/>
      <c r="K18" s="365"/>
      <c r="L18" s="365"/>
      <c r="M18" s="365"/>
      <c r="N18" s="365"/>
      <c r="O18" s="366"/>
      <c r="P18" s="367"/>
      <c r="Q18" s="367"/>
      <c r="R18" s="366"/>
    </row>
    <row r="19" spans="1:18" ht="20.25" customHeight="1">
      <c r="A19" s="393" t="s">
        <v>571</v>
      </c>
      <c r="B19" s="364" t="s">
        <v>576</v>
      </c>
      <c r="C19" s="364"/>
      <c r="D19" s="364"/>
      <c r="E19" s="364"/>
      <c r="F19" s="364"/>
      <c r="G19" s="365"/>
      <c r="H19" s="365"/>
      <c r="I19" s="365"/>
      <c r="J19" s="365"/>
      <c r="K19" s="365"/>
      <c r="L19" s="365"/>
      <c r="M19" s="365"/>
      <c r="N19" s="365"/>
      <c r="O19" s="366"/>
      <c r="P19" s="367"/>
      <c r="Q19" s="367"/>
      <c r="R19" s="366"/>
    </row>
    <row r="20" spans="1:18" ht="20.25" customHeight="1">
      <c r="A20" s="393"/>
      <c r="B20" s="364" t="s">
        <v>573</v>
      </c>
      <c r="C20" s="364"/>
      <c r="D20" s="364"/>
      <c r="E20" s="364"/>
      <c r="F20" s="364"/>
      <c r="G20" s="365"/>
      <c r="H20" s="365"/>
      <c r="I20" s="365"/>
      <c r="J20" s="365"/>
      <c r="K20" s="365"/>
      <c r="L20" s="365"/>
      <c r="M20" s="365"/>
      <c r="N20" s="365"/>
      <c r="O20" s="366"/>
      <c r="P20" s="367"/>
      <c r="Q20" s="367"/>
      <c r="R20" s="366"/>
    </row>
    <row r="21" spans="1:18" ht="20.25" customHeight="1">
      <c r="A21" s="392" t="s">
        <v>577</v>
      </c>
      <c r="B21" s="363" t="s">
        <v>578</v>
      </c>
      <c r="C21" s="364"/>
      <c r="D21" s="364"/>
      <c r="E21" s="364"/>
      <c r="F21" s="364"/>
      <c r="G21" s="365"/>
      <c r="H21" s="365"/>
      <c r="I21" s="365"/>
      <c r="J21" s="365"/>
      <c r="K21" s="365"/>
      <c r="L21" s="365"/>
      <c r="M21" s="365"/>
      <c r="N21" s="365"/>
      <c r="O21" s="366"/>
      <c r="P21" s="367"/>
      <c r="Q21" s="367"/>
      <c r="R21" s="366"/>
    </row>
    <row r="22" spans="1:18" ht="20.25" customHeight="1">
      <c r="A22" s="393" t="s">
        <v>571</v>
      </c>
      <c r="B22" s="364" t="s">
        <v>579</v>
      </c>
      <c r="C22" s="364"/>
      <c r="D22" s="364"/>
      <c r="E22" s="364"/>
      <c r="F22" s="364"/>
      <c r="G22" s="365"/>
      <c r="H22" s="365"/>
      <c r="I22" s="365"/>
      <c r="J22" s="365"/>
      <c r="K22" s="365"/>
      <c r="L22" s="365"/>
      <c r="M22" s="365"/>
      <c r="N22" s="365"/>
      <c r="O22" s="366"/>
      <c r="P22" s="367"/>
      <c r="Q22" s="367"/>
      <c r="R22" s="366"/>
    </row>
    <row r="23" spans="1:18" ht="20.25" customHeight="1">
      <c r="A23" s="393"/>
      <c r="B23" s="364" t="s">
        <v>573</v>
      </c>
      <c r="C23" s="364"/>
      <c r="D23" s="364"/>
      <c r="E23" s="364"/>
      <c r="F23" s="364"/>
      <c r="G23" s="365"/>
      <c r="H23" s="365"/>
      <c r="I23" s="365"/>
      <c r="J23" s="365"/>
      <c r="K23" s="365"/>
      <c r="L23" s="365"/>
      <c r="M23" s="365"/>
      <c r="N23" s="365"/>
      <c r="O23" s="366"/>
      <c r="P23" s="367"/>
      <c r="Q23" s="367"/>
      <c r="R23" s="366"/>
    </row>
    <row r="24" spans="1:18" s="371" customFormat="1" ht="20.25" customHeight="1">
      <c r="A24" s="392" t="s">
        <v>580</v>
      </c>
      <c r="B24" s="363" t="s">
        <v>581</v>
      </c>
      <c r="C24" s="363"/>
      <c r="D24" s="363"/>
      <c r="E24" s="363"/>
      <c r="F24" s="363"/>
      <c r="G24" s="368"/>
      <c r="H24" s="368"/>
      <c r="I24" s="368"/>
      <c r="J24" s="368"/>
      <c r="K24" s="368"/>
      <c r="L24" s="368"/>
      <c r="M24" s="368"/>
      <c r="N24" s="368"/>
      <c r="O24" s="369"/>
      <c r="P24" s="370"/>
      <c r="Q24" s="370"/>
      <c r="R24" s="369"/>
    </row>
    <row r="25" spans="1:18" ht="20.25" customHeight="1">
      <c r="A25" s="393" t="s">
        <v>571</v>
      </c>
      <c r="B25" s="364" t="s">
        <v>582</v>
      </c>
      <c r="C25" s="364"/>
      <c r="D25" s="364"/>
      <c r="E25" s="364"/>
      <c r="F25" s="364"/>
      <c r="G25" s="365"/>
      <c r="H25" s="365"/>
      <c r="I25" s="365"/>
      <c r="J25" s="365"/>
      <c r="K25" s="365"/>
      <c r="L25" s="365"/>
      <c r="M25" s="365"/>
      <c r="N25" s="365"/>
      <c r="O25" s="366"/>
      <c r="P25" s="367"/>
      <c r="Q25" s="367"/>
      <c r="R25" s="366"/>
    </row>
    <row r="26" spans="1:18" ht="20.25" customHeight="1">
      <c r="A26" s="394"/>
      <c r="B26" s="372" t="s">
        <v>573</v>
      </c>
      <c r="C26" s="372"/>
      <c r="D26" s="372"/>
      <c r="E26" s="372"/>
      <c r="F26" s="372"/>
      <c r="G26" s="373"/>
      <c r="H26" s="373"/>
      <c r="I26" s="373"/>
      <c r="J26" s="373"/>
      <c r="K26" s="373"/>
      <c r="L26" s="373"/>
      <c r="M26" s="373"/>
      <c r="N26" s="373"/>
      <c r="O26" s="374"/>
      <c r="P26" s="375"/>
      <c r="Q26" s="375"/>
      <c r="R26" s="374"/>
    </row>
    <row r="27" spans="1:18" ht="15.75">
      <c r="A27" s="395"/>
      <c r="B27" s="376"/>
      <c r="C27" s="376"/>
      <c r="D27" s="376"/>
      <c r="E27" s="376"/>
      <c r="F27" s="376"/>
      <c r="G27" s="376"/>
      <c r="H27" s="376"/>
      <c r="I27" s="376"/>
      <c r="J27" s="376"/>
      <c r="K27" s="376"/>
      <c r="L27" s="376"/>
      <c r="M27" s="376"/>
      <c r="N27" s="376"/>
      <c r="O27" s="377"/>
      <c r="P27" s="377"/>
      <c r="Q27" s="377"/>
      <c r="R27" s="377"/>
    </row>
    <row r="28" spans="1:18" s="626" customFormat="1" ht="21" customHeight="1">
      <c r="A28" s="792" t="s">
        <v>583</v>
      </c>
      <c r="B28" s="792"/>
      <c r="C28" s="792"/>
      <c r="D28" s="792"/>
      <c r="E28" s="792"/>
      <c r="F28" s="792"/>
      <c r="G28" s="792"/>
      <c r="H28" s="792"/>
      <c r="I28" s="792"/>
      <c r="J28" s="792"/>
      <c r="K28" s="792"/>
      <c r="L28" s="792"/>
      <c r="M28" s="792"/>
      <c r="N28" s="792"/>
      <c r="O28" s="792"/>
      <c r="P28" s="792"/>
      <c r="Q28" s="792"/>
      <c r="R28" s="792"/>
    </row>
    <row r="29" spans="1:18" ht="15.6">
      <c r="A29" s="318"/>
      <c r="B29" s="379"/>
      <c r="C29" s="376"/>
      <c r="D29" s="376"/>
      <c r="E29" s="376"/>
      <c r="F29" s="376"/>
      <c r="G29" s="376"/>
      <c r="H29" s="250"/>
      <c r="I29" s="250"/>
      <c r="J29" s="250"/>
      <c r="K29" s="250"/>
      <c r="L29" s="250"/>
      <c r="M29" s="250"/>
      <c r="N29" s="250"/>
      <c r="O29" s="250"/>
      <c r="P29" s="785"/>
      <c r="Q29" s="785"/>
      <c r="R29" s="785"/>
    </row>
    <row r="30" spans="1:18" ht="15.6">
      <c r="A30" s="318"/>
      <c r="B30" s="378"/>
      <c r="C30" s="380"/>
      <c r="D30" s="380"/>
      <c r="E30" s="380"/>
      <c r="F30" s="380"/>
      <c r="G30" s="380"/>
      <c r="H30" s="380"/>
      <c r="I30" s="380"/>
      <c r="J30" s="380"/>
      <c r="K30" s="250"/>
      <c r="L30" s="250"/>
      <c r="M30" s="250"/>
      <c r="N30" s="381"/>
      <c r="O30" s="381"/>
      <c r="P30" s="786"/>
      <c r="Q30" s="786"/>
      <c r="R30" s="786"/>
    </row>
    <row r="31" spans="1:18" ht="15.6">
      <c r="A31" s="390"/>
      <c r="C31" s="382"/>
      <c r="D31" s="382"/>
      <c r="E31" s="382"/>
      <c r="F31" s="382"/>
      <c r="G31" s="383"/>
      <c r="H31" s="383"/>
      <c r="I31" s="383"/>
      <c r="J31" s="383"/>
      <c r="K31" s="250"/>
      <c r="L31" s="250"/>
      <c r="M31" s="250"/>
      <c r="N31" s="382"/>
      <c r="O31" s="382"/>
      <c r="P31" s="781"/>
      <c r="Q31" s="781"/>
      <c r="R31" s="781"/>
    </row>
    <row r="32" spans="1:18" ht="15.6">
      <c r="A32" s="396"/>
      <c r="B32" s="378"/>
      <c r="C32" s="385"/>
      <c r="D32" s="385"/>
      <c r="E32" s="385"/>
      <c r="F32" s="385"/>
      <c r="G32" s="385"/>
      <c r="H32" s="385"/>
      <c r="I32" s="385"/>
      <c r="J32" s="385"/>
      <c r="K32" s="250"/>
      <c r="L32" s="250"/>
      <c r="M32" s="250"/>
      <c r="N32" s="382"/>
      <c r="O32" s="382"/>
      <c r="R32" s="290"/>
    </row>
    <row r="33" spans="1:18" ht="15.6">
      <c r="A33" s="318"/>
      <c r="B33" s="378"/>
      <c r="C33" s="378"/>
      <c r="D33" s="378"/>
      <c r="E33" s="378"/>
      <c r="F33" s="378"/>
      <c r="G33" s="250"/>
      <c r="H33" s="250"/>
      <c r="I33" s="250"/>
      <c r="J33" s="250"/>
      <c r="K33" s="250"/>
      <c r="L33" s="250"/>
      <c r="M33" s="250"/>
      <c r="N33" s="250"/>
      <c r="O33" s="250"/>
      <c r="P33" s="250"/>
      <c r="Q33" s="250"/>
      <c r="R33" s="250"/>
    </row>
    <row r="34" spans="1:18" ht="15.6">
      <c r="A34" s="390"/>
      <c r="B34" s="386"/>
      <c r="C34" s="386"/>
      <c r="D34" s="386"/>
      <c r="E34" s="386"/>
      <c r="F34" s="386"/>
      <c r="G34" s="386"/>
      <c r="H34" s="386"/>
      <c r="I34" s="386"/>
      <c r="J34" s="386"/>
      <c r="K34" s="386"/>
      <c r="L34" s="386"/>
      <c r="M34" s="386"/>
      <c r="N34" s="386"/>
      <c r="O34" s="386"/>
      <c r="P34" s="386"/>
      <c r="Q34" s="386"/>
      <c r="R34" s="386"/>
    </row>
    <row r="35" spans="1:18" ht="15.6">
      <c r="A35" s="390"/>
      <c r="B35" s="387"/>
      <c r="C35" s="387"/>
      <c r="D35" s="387"/>
      <c r="E35" s="387"/>
      <c r="F35" s="387"/>
      <c r="G35" s="387"/>
      <c r="H35" s="387"/>
      <c r="I35" s="387"/>
      <c r="J35" s="387"/>
      <c r="K35" s="387"/>
      <c r="L35" s="387"/>
      <c r="M35" s="387"/>
      <c r="N35" s="387"/>
      <c r="O35" s="387"/>
      <c r="P35" s="387"/>
      <c r="Q35" s="387"/>
      <c r="R35" s="387"/>
    </row>
    <row r="36" spans="1:18" ht="15.6">
      <c r="A36" s="396"/>
      <c r="B36" s="378"/>
      <c r="C36" s="378"/>
      <c r="D36" s="378"/>
      <c r="E36" s="378"/>
      <c r="F36" s="378"/>
      <c r="G36" s="250"/>
      <c r="H36" s="250"/>
      <c r="I36" s="250"/>
      <c r="J36" s="250"/>
      <c r="K36" s="250"/>
      <c r="L36" s="250"/>
      <c r="M36" s="250"/>
      <c r="N36" s="250"/>
      <c r="O36" s="250"/>
      <c r="P36" s="250"/>
      <c r="Q36" s="250"/>
      <c r="R36" s="250"/>
    </row>
    <row r="37" spans="1:18" ht="15.6">
      <c r="A37" s="396"/>
      <c r="B37" s="378"/>
      <c r="C37" s="378"/>
      <c r="D37" s="378"/>
      <c r="E37" s="378"/>
      <c r="F37" s="378"/>
      <c r="G37" s="250"/>
      <c r="H37" s="250"/>
      <c r="I37" s="250"/>
      <c r="J37" s="250"/>
      <c r="K37" s="250"/>
      <c r="L37" s="250"/>
      <c r="M37" s="250"/>
      <c r="N37" s="250"/>
      <c r="O37" s="250"/>
      <c r="P37" s="250"/>
      <c r="Q37" s="250"/>
      <c r="R37" s="250"/>
    </row>
  </sheetData>
  <mergeCells count="28">
    <mergeCell ref="A1:D1"/>
    <mergeCell ref="A3:R3"/>
    <mergeCell ref="B4:R4"/>
    <mergeCell ref="A5:A12"/>
    <mergeCell ref="B5:B12"/>
    <mergeCell ref="C5:C12"/>
    <mergeCell ref="D5:D12"/>
    <mergeCell ref="E5:E12"/>
    <mergeCell ref="F5:M5"/>
    <mergeCell ref="N5:N12"/>
    <mergeCell ref="F6:F12"/>
    <mergeCell ref="G6:G12"/>
    <mergeCell ref="H6:H12"/>
    <mergeCell ref="I6:J6"/>
    <mergeCell ref="K6:K12"/>
    <mergeCell ref="P31:R31"/>
    <mergeCell ref="I7:I12"/>
    <mergeCell ref="J7:J12"/>
    <mergeCell ref="L7:L12"/>
    <mergeCell ref="M7:M12"/>
    <mergeCell ref="P29:R29"/>
    <mergeCell ref="P30:R30"/>
    <mergeCell ref="O5:O12"/>
    <mergeCell ref="P5:P12"/>
    <mergeCell ref="Q5:Q12"/>
    <mergeCell ref="R5:R12"/>
    <mergeCell ref="L6:M6"/>
    <mergeCell ref="A28:R28"/>
  </mergeCells>
  <printOptions horizontalCentered="1"/>
  <pageMargins left="0.39370078740157483" right="0.31496062992125984" top="0.52" bottom="0.31496062992125984" header="0.31496062992125984" footer="0.31496062992125984"/>
  <pageSetup paperSize="8" scale="93"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6"/>
  <sheetViews>
    <sheetView topLeftCell="A16" zoomScale="80" zoomScaleNormal="80" workbookViewId="0">
      <selection activeCell="H7" sqref="H7:I7"/>
    </sheetView>
  </sheetViews>
  <sheetFormatPr defaultRowHeight="15"/>
  <cols>
    <col min="1" max="1" width="4.85546875" style="228" customWidth="1"/>
    <col min="2" max="2" width="18.7109375" style="228" customWidth="1"/>
    <col min="3" max="3" width="12.28515625" style="228" customWidth="1"/>
    <col min="4" max="4" width="9" style="228"/>
    <col min="5" max="5" width="8" style="228" customWidth="1"/>
    <col min="6" max="6" width="9" style="228"/>
    <col min="7" max="7" width="12.7109375" style="228" customWidth="1"/>
    <col min="8" max="8" width="10.7109375" style="228" customWidth="1"/>
    <col min="9" max="9" width="11.7109375" style="228" customWidth="1"/>
    <col min="10" max="10" width="9.85546875" style="228" customWidth="1"/>
    <col min="11" max="11" width="9" style="228"/>
    <col min="12" max="12" width="11.7109375" style="228" customWidth="1"/>
    <col min="13" max="13" width="12.7109375" style="228" customWidth="1"/>
    <col min="14" max="14" width="15.28515625" style="228" customWidth="1"/>
    <col min="15" max="15" width="10.28515625" style="228" customWidth="1"/>
    <col min="16" max="16" width="15.28515625" style="228" customWidth="1"/>
    <col min="17" max="17" width="16.7109375" style="228" customWidth="1"/>
    <col min="18" max="256" width="9" style="228"/>
    <col min="257" max="257" width="4.85546875" style="228" customWidth="1"/>
    <col min="258" max="258" width="18.7109375" style="228" customWidth="1"/>
    <col min="259" max="259" width="12.28515625" style="228" customWidth="1"/>
    <col min="260" max="260" width="9" style="228"/>
    <col min="261" max="261" width="8" style="228" customWidth="1"/>
    <col min="262" max="262" width="9" style="228"/>
    <col min="263" max="263" width="12.7109375" style="228" customWidth="1"/>
    <col min="264" max="264" width="10.7109375" style="228" customWidth="1"/>
    <col min="265" max="265" width="11.7109375" style="228" customWidth="1"/>
    <col min="266" max="266" width="9.85546875" style="228" customWidth="1"/>
    <col min="267" max="267" width="9" style="228"/>
    <col min="268" max="268" width="11.7109375" style="228" customWidth="1"/>
    <col min="269" max="269" width="12.7109375" style="228" customWidth="1"/>
    <col min="270" max="270" width="11.85546875" style="228" customWidth="1"/>
    <col min="271" max="271" width="10.28515625" style="228" customWidth="1"/>
    <col min="272" max="272" width="11.7109375" style="228" customWidth="1"/>
    <col min="273" max="273" width="10.28515625" style="228" customWidth="1"/>
    <col min="274" max="512" width="9" style="228"/>
    <col min="513" max="513" width="4.85546875" style="228" customWidth="1"/>
    <col min="514" max="514" width="18.7109375" style="228" customWidth="1"/>
    <col min="515" max="515" width="12.28515625" style="228" customWidth="1"/>
    <col min="516" max="516" width="9" style="228"/>
    <col min="517" max="517" width="8" style="228" customWidth="1"/>
    <col min="518" max="518" width="9" style="228"/>
    <col min="519" max="519" width="12.7109375" style="228" customWidth="1"/>
    <col min="520" max="520" width="10.7109375" style="228" customWidth="1"/>
    <col min="521" max="521" width="11.7109375" style="228" customWidth="1"/>
    <col min="522" max="522" width="9.85546875" style="228" customWidth="1"/>
    <col min="523" max="523" width="9" style="228"/>
    <col min="524" max="524" width="11.7109375" style="228" customWidth="1"/>
    <col min="525" max="525" width="12.7109375" style="228" customWidth="1"/>
    <col min="526" max="526" width="11.85546875" style="228" customWidth="1"/>
    <col min="527" max="527" width="10.28515625" style="228" customWidth="1"/>
    <col min="528" max="528" width="11.7109375" style="228" customWidth="1"/>
    <col min="529" max="529" width="10.28515625" style="228" customWidth="1"/>
    <col min="530" max="768" width="9" style="228"/>
    <col min="769" max="769" width="4.85546875" style="228" customWidth="1"/>
    <col min="770" max="770" width="18.7109375" style="228" customWidth="1"/>
    <col min="771" max="771" width="12.28515625" style="228" customWidth="1"/>
    <col min="772" max="772" width="9" style="228"/>
    <col min="773" max="773" width="8" style="228" customWidth="1"/>
    <col min="774" max="774" width="9" style="228"/>
    <col min="775" max="775" width="12.7109375" style="228" customWidth="1"/>
    <col min="776" max="776" width="10.7109375" style="228" customWidth="1"/>
    <col min="777" max="777" width="11.7109375" style="228" customWidth="1"/>
    <col min="778" max="778" width="9.85546875" style="228" customWidth="1"/>
    <col min="779" max="779" width="9" style="228"/>
    <col min="780" max="780" width="11.7109375" style="228" customWidth="1"/>
    <col min="781" max="781" width="12.7109375" style="228" customWidth="1"/>
    <col min="782" max="782" width="11.85546875" style="228" customWidth="1"/>
    <col min="783" max="783" width="10.28515625" style="228" customWidth="1"/>
    <col min="784" max="784" width="11.7109375" style="228" customWidth="1"/>
    <col min="785" max="785" width="10.28515625" style="228" customWidth="1"/>
    <col min="786" max="1024" width="9" style="228"/>
    <col min="1025" max="1025" width="4.85546875" style="228" customWidth="1"/>
    <col min="1026" max="1026" width="18.7109375" style="228" customWidth="1"/>
    <col min="1027" max="1027" width="12.28515625" style="228" customWidth="1"/>
    <col min="1028" max="1028" width="9" style="228"/>
    <col min="1029" max="1029" width="8" style="228" customWidth="1"/>
    <col min="1030" max="1030" width="9" style="228"/>
    <col min="1031" max="1031" width="12.7109375" style="228" customWidth="1"/>
    <col min="1032" max="1032" width="10.7109375" style="228" customWidth="1"/>
    <col min="1033" max="1033" width="11.7109375" style="228" customWidth="1"/>
    <col min="1034" max="1034" width="9.85546875" style="228" customWidth="1"/>
    <col min="1035" max="1035" width="9" style="228"/>
    <col min="1036" max="1036" width="11.7109375" style="228" customWidth="1"/>
    <col min="1037" max="1037" width="12.7109375" style="228" customWidth="1"/>
    <col min="1038" max="1038" width="11.85546875" style="228" customWidth="1"/>
    <col min="1039" max="1039" width="10.28515625" style="228" customWidth="1"/>
    <col min="1040" max="1040" width="11.7109375" style="228" customWidth="1"/>
    <col min="1041" max="1041" width="10.28515625" style="228" customWidth="1"/>
    <col min="1042" max="1280" width="9" style="228"/>
    <col min="1281" max="1281" width="4.85546875" style="228" customWidth="1"/>
    <col min="1282" max="1282" width="18.7109375" style="228" customWidth="1"/>
    <col min="1283" max="1283" width="12.28515625" style="228" customWidth="1"/>
    <col min="1284" max="1284" width="9" style="228"/>
    <col min="1285" max="1285" width="8" style="228" customWidth="1"/>
    <col min="1286" max="1286" width="9" style="228"/>
    <col min="1287" max="1287" width="12.7109375" style="228" customWidth="1"/>
    <col min="1288" max="1288" width="10.7109375" style="228" customWidth="1"/>
    <col min="1289" max="1289" width="11.7109375" style="228" customWidth="1"/>
    <col min="1290" max="1290" width="9.85546875" style="228" customWidth="1"/>
    <col min="1291" max="1291" width="9" style="228"/>
    <col min="1292" max="1292" width="11.7109375" style="228" customWidth="1"/>
    <col min="1293" max="1293" width="12.7109375" style="228" customWidth="1"/>
    <col min="1294" max="1294" width="11.85546875" style="228" customWidth="1"/>
    <col min="1295" max="1295" width="10.28515625" style="228" customWidth="1"/>
    <col min="1296" max="1296" width="11.7109375" style="228" customWidth="1"/>
    <col min="1297" max="1297" width="10.28515625" style="228" customWidth="1"/>
    <col min="1298" max="1536" width="9" style="228"/>
    <col min="1537" max="1537" width="4.85546875" style="228" customWidth="1"/>
    <col min="1538" max="1538" width="18.7109375" style="228" customWidth="1"/>
    <col min="1539" max="1539" width="12.28515625" style="228" customWidth="1"/>
    <col min="1540" max="1540" width="9" style="228"/>
    <col min="1541" max="1541" width="8" style="228" customWidth="1"/>
    <col min="1542" max="1542" width="9" style="228"/>
    <col min="1543" max="1543" width="12.7109375" style="228" customWidth="1"/>
    <col min="1544" max="1544" width="10.7109375" style="228" customWidth="1"/>
    <col min="1545" max="1545" width="11.7109375" style="228" customWidth="1"/>
    <col min="1546" max="1546" width="9.85546875" style="228" customWidth="1"/>
    <col min="1547" max="1547" width="9" style="228"/>
    <col min="1548" max="1548" width="11.7109375" style="228" customWidth="1"/>
    <col min="1549" max="1549" width="12.7109375" style="228" customWidth="1"/>
    <col min="1550" max="1550" width="11.85546875" style="228" customWidth="1"/>
    <col min="1551" max="1551" width="10.28515625" style="228" customWidth="1"/>
    <col min="1552" max="1552" width="11.7109375" style="228" customWidth="1"/>
    <col min="1553" max="1553" width="10.28515625" style="228" customWidth="1"/>
    <col min="1554" max="1792" width="9" style="228"/>
    <col min="1793" max="1793" width="4.85546875" style="228" customWidth="1"/>
    <col min="1794" max="1794" width="18.7109375" style="228" customWidth="1"/>
    <col min="1795" max="1795" width="12.28515625" style="228" customWidth="1"/>
    <col min="1796" max="1796" width="9" style="228"/>
    <col min="1797" max="1797" width="8" style="228" customWidth="1"/>
    <col min="1798" max="1798" width="9" style="228"/>
    <col min="1799" max="1799" width="12.7109375" style="228" customWidth="1"/>
    <col min="1800" max="1800" width="10.7109375" style="228" customWidth="1"/>
    <col min="1801" max="1801" width="11.7109375" style="228" customWidth="1"/>
    <col min="1802" max="1802" width="9.85546875" style="228" customWidth="1"/>
    <col min="1803" max="1803" width="9" style="228"/>
    <col min="1804" max="1804" width="11.7109375" style="228" customWidth="1"/>
    <col min="1805" max="1805" width="12.7109375" style="228" customWidth="1"/>
    <col min="1806" max="1806" width="11.85546875" style="228" customWidth="1"/>
    <col min="1807" max="1807" width="10.28515625" style="228" customWidth="1"/>
    <col min="1808" max="1808" width="11.7109375" style="228" customWidth="1"/>
    <col min="1809" max="1809" width="10.28515625" style="228" customWidth="1"/>
    <col min="1810" max="2048" width="9" style="228"/>
    <col min="2049" max="2049" width="4.85546875" style="228" customWidth="1"/>
    <col min="2050" max="2050" width="18.7109375" style="228" customWidth="1"/>
    <col min="2051" max="2051" width="12.28515625" style="228" customWidth="1"/>
    <col min="2052" max="2052" width="9" style="228"/>
    <col min="2053" max="2053" width="8" style="228" customWidth="1"/>
    <col min="2054" max="2054" width="9" style="228"/>
    <col min="2055" max="2055" width="12.7109375" style="228" customWidth="1"/>
    <col min="2056" max="2056" width="10.7109375" style="228" customWidth="1"/>
    <col min="2057" max="2057" width="11.7109375" style="228" customWidth="1"/>
    <col min="2058" max="2058" width="9.85546875" style="228" customWidth="1"/>
    <col min="2059" max="2059" width="9" style="228"/>
    <col min="2060" max="2060" width="11.7109375" style="228" customWidth="1"/>
    <col min="2061" max="2061" width="12.7109375" style="228" customWidth="1"/>
    <col min="2062" max="2062" width="11.85546875" style="228" customWidth="1"/>
    <col min="2063" max="2063" width="10.28515625" style="228" customWidth="1"/>
    <col min="2064" max="2064" width="11.7109375" style="228" customWidth="1"/>
    <col min="2065" max="2065" width="10.28515625" style="228" customWidth="1"/>
    <col min="2066" max="2304" width="9" style="228"/>
    <col min="2305" max="2305" width="4.85546875" style="228" customWidth="1"/>
    <col min="2306" max="2306" width="18.7109375" style="228" customWidth="1"/>
    <col min="2307" max="2307" width="12.28515625" style="228" customWidth="1"/>
    <col min="2308" max="2308" width="9" style="228"/>
    <col min="2309" max="2309" width="8" style="228" customWidth="1"/>
    <col min="2310" max="2310" width="9" style="228"/>
    <col min="2311" max="2311" width="12.7109375" style="228" customWidth="1"/>
    <col min="2312" max="2312" width="10.7109375" style="228" customWidth="1"/>
    <col min="2313" max="2313" width="11.7109375" style="228" customWidth="1"/>
    <col min="2314" max="2314" width="9.85546875" style="228" customWidth="1"/>
    <col min="2315" max="2315" width="9" style="228"/>
    <col min="2316" max="2316" width="11.7109375" style="228" customWidth="1"/>
    <col min="2317" max="2317" width="12.7109375" style="228" customWidth="1"/>
    <col min="2318" max="2318" width="11.85546875" style="228" customWidth="1"/>
    <col min="2319" max="2319" width="10.28515625" style="228" customWidth="1"/>
    <col min="2320" max="2320" width="11.7109375" style="228" customWidth="1"/>
    <col min="2321" max="2321" width="10.28515625" style="228" customWidth="1"/>
    <col min="2322" max="2560" width="9" style="228"/>
    <col min="2561" max="2561" width="4.85546875" style="228" customWidth="1"/>
    <col min="2562" max="2562" width="18.7109375" style="228" customWidth="1"/>
    <col min="2563" max="2563" width="12.28515625" style="228" customWidth="1"/>
    <col min="2564" max="2564" width="9" style="228"/>
    <col min="2565" max="2565" width="8" style="228" customWidth="1"/>
    <col min="2566" max="2566" width="9" style="228"/>
    <col min="2567" max="2567" width="12.7109375" style="228" customWidth="1"/>
    <col min="2568" max="2568" width="10.7109375" style="228" customWidth="1"/>
    <col min="2569" max="2569" width="11.7109375" style="228" customWidth="1"/>
    <col min="2570" max="2570" width="9.85546875" style="228" customWidth="1"/>
    <col min="2571" max="2571" width="9" style="228"/>
    <col min="2572" max="2572" width="11.7109375" style="228" customWidth="1"/>
    <col min="2573" max="2573" width="12.7109375" style="228" customWidth="1"/>
    <col min="2574" max="2574" width="11.85546875" style="228" customWidth="1"/>
    <col min="2575" max="2575" width="10.28515625" style="228" customWidth="1"/>
    <col min="2576" max="2576" width="11.7109375" style="228" customWidth="1"/>
    <col min="2577" max="2577" width="10.28515625" style="228" customWidth="1"/>
    <col min="2578" max="2816" width="9" style="228"/>
    <col min="2817" max="2817" width="4.85546875" style="228" customWidth="1"/>
    <col min="2818" max="2818" width="18.7109375" style="228" customWidth="1"/>
    <col min="2819" max="2819" width="12.28515625" style="228" customWidth="1"/>
    <col min="2820" max="2820" width="9" style="228"/>
    <col min="2821" max="2821" width="8" style="228" customWidth="1"/>
    <col min="2822" max="2822" width="9" style="228"/>
    <col min="2823" max="2823" width="12.7109375" style="228" customWidth="1"/>
    <col min="2824" max="2824" width="10.7109375" style="228" customWidth="1"/>
    <col min="2825" max="2825" width="11.7109375" style="228" customWidth="1"/>
    <col min="2826" max="2826" width="9.85546875" style="228" customWidth="1"/>
    <col min="2827" max="2827" width="9" style="228"/>
    <col min="2828" max="2828" width="11.7109375" style="228" customWidth="1"/>
    <col min="2829" max="2829" width="12.7109375" style="228" customWidth="1"/>
    <col min="2830" max="2830" width="11.85546875" style="228" customWidth="1"/>
    <col min="2831" max="2831" width="10.28515625" style="228" customWidth="1"/>
    <col min="2832" max="2832" width="11.7109375" style="228" customWidth="1"/>
    <col min="2833" max="2833" width="10.28515625" style="228" customWidth="1"/>
    <col min="2834" max="3072" width="9" style="228"/>
    <col min="3073" max="3073" width="4.85546875" style="228" customWidth="1"/>
    <col min="3074" max="3074" width="18.7109375" style="228" customWidth="1"/>
    <col min="3075" max="3075" width="12.28515625" style="228" customWidth="1"/>
    <col min="3076" max="3076" width="9" style="228"/>
    <col min="3077" max="3077" width="8" style="228" customWidth="1"/>
    <col min="3078" max="3078" width="9" style="228"/>
    <col min="3079" max="3079" width="12.7109375" style="228" customWidth="1"/>
    <col min="3080" max="3080" width="10.7109375" style="228" customWidth="1"/>
    <col min="3081" max="3081" width="11.7109375" style="228" customWidth="1"/>
    <col min="3082" max="3082" width="9.85546875" style="228" customWidth="1"/>
    <col min="3083" max="3083" width="9" style="228"/>
    <col min="3084" max="3084" width="11.7109375" style="228" customWidth="1"/>
    <col min="3085" max="3085" width="12.7109375" style="228" customWidth="1"/>
    <col min="3086" max="3086" width="11.85546875" style="228" customWidth="1"/>
    <col min="3087" max="3087" width="10.28515625" style="228" customWidth="1"/>
    <col min="3088" max="3088" width="11.7109375" style="228" customWidth="1"/>
    <col min="3089" max="3089" width="10.28515625" style="228" customWidth="1"/>
    <col min="3090" max="3328" width="9" style="228"/>
    <col min="3329" max="3329" width="4.85546875" style="228" customWidth="1"/>
    <col min="3330" max="3330" width="18.7109375" style="228" customWidth="1"/>
    <col min="3331" max="3331" width="12.28515625" style="228" customWidth="1"/>
    <col min="3332" max="3332" width="9" style="228"/>
    <col min="3333" max="3333" width="8" style="228" customWidth="1"/>
    <col min="3334" max="3334" width="9" style="228"/>
    <col min="3335" max="3335" width="12.7109375" style="228" customWidth="1"/>
    <col min="3336" max="3336" width="10.7109375" style="228" customWidth="1"/>
    <col min="3337" max="3337" width="11.7109375" style="228" customWidth="1"/>
    <col min="3338" max="3338" width="9.85546875" style="228" customWidth="1"/>
    <col min="3339" max="3339" width="9" style="228"/>
    <col min="3340" max="3340" width="11.7109375" style="228" customWidth="1"/>
    <col min="3341" max="3341" width="12.7109375" style="228" customWidth="1"/>
    <col min="3342" max="3342" width="11.85546875" style="228" customWidth="1"/>
    <col min="3343" max="3343" width="10.28515625" style="228" customWidth="1"/>
    <col min="3344" max="3344" width="11.7109375" style="228" customWidth="1"/>
    <col min="3345" max="3345" width="10.28515625" style="228" customWidth="1"/>
    <col min="3346" max="3584" width="9" style="228"/>
    <col min="3585" max="3585" width="4.85546875" style="228" customWidth="1"/>
    <col min="3586" max="3586" width="18.7109375" style="228" customWidth="1"/>
    <col min="3587" max="3587" width="12.28515625" style="228" customWidth="1"/>
    <col min="3588" max="3588" width="9" style="228"/>
    <col min="3589" max="3589" width="8" style="228" customWidth="1"/>
    <col min="3590" max="3590" width="9" style="228"/>
    <col min="3591" max="3591" width="12.7109375" style="228" customWidth="1"/>
    <col min="3592" max="3592" width="10.7109375" style="228" customWidth="1"/>
    <col min="3593" max="3593" width="11.7109375" style="228" customWidth="1"/>
    <col min="3594" max="3594" width="9.85546875" style="228" customWidth="1"/>
    <col min="3595" max="3595" width="9" style="228"/>
    <col min="3596" max="3596" width="11.7109375" style="228" customWidth="1"/>
    <col min="3597" max="3597" width="12.7109375" style="228" customWidth="1"/>
    <col min="3598" max="3598" width="11.85546875" style="228" customWidth="1"/>
    <col min="3599" max="3599" width="10.28515625" style="228" customWidth="1"/>
    <col min="3600" max="3600" width="11.7109375" style="228" customWidth="1"/>
    <col min="3601" max="3601" width="10.28515625" style="228" customWidth="1"/>
    <col min="3602" max="3840" width="9" style="228"/>
    <col min="3841" max="3841" width="4.85546875" style="228" customWidth="1"/>
    <col min="3842" max="3842" width="18.7109375" style="228" customWidth="1"/>
    <col min="3843" max="3843" width="12.28515625" style="228" customWidth="1"/>
    <col min="3844" max="3844" width="9" style="228"/>
    <col min="3845" max="3845" width="8" style="228" customWidth="1"/>
    <col min="3846" max="3846" width="9" style="228"/>
    <col min="3847" max="3847" width="12.7109375" style="228" customWidth="1"/>
    <col min="3848" max="3848" width="10.7109375" style="228" customWidth="1"/>
    <col min="3849" max="3849" width="11.7109375" style="228" customWidth="1"/>
    <col min="3850" max="3850" width="9.85546875" style="228" customWidth="1"/>
    <col min="3851" max="3851" width="9" style="228"/>
    <col min="3852" max="3852" width="11.7109375" style="228" customWidth="1"/>
    <col min="3853" max="3853" width="12.7109375" style="228" customWidth="1"/>
    <col min="3854" max="3854" width="11.85546875" style="228" customWidth="1"/>
    <col min="3855" max="3855" width="10.28515625" style="228" customWidth="1"/>
    <col min="3856" max="3856" width="11.7109375" style="228" customWidth="1"/>
    <col min="3857" max="3857" width="10.28515625" style="228" customWidth="1"/>
    <col min="3858" max="4096" width="9" style="228"/>
    <col min="4097" max="4097" width="4.85546875" style="228" customWidth="1"/>
    <col min="4098" max="4098" width="18.7109375" style="228" customWidth="1"/>
    <col min="4099" max="4099" width="12.28515625" style="228" customWidth="1"/>
    <col min="4100" max="4100" width="9" style="228"/>
    <col min="4101" max="4101" width="8" style="228" customWidth="1"/>
    <col min="4102" max="4102" width="9" style="228"/>
    <col min="4103" max="4103" width="12.7109375" style="228" customWidth="1"/>
    <col min="4104" max="4104" width="10.7109375" style="228" customWidth="1"/>
    <col min="4105" max="4105" width="11.7109375" style="228" customWidth="1"/>
    <col min="4106" max="4106" width="9.85546875" style="228" customWidth="1"/>
    <col min="4107" max="4107" width="9" style="228"/>
    <col min="4108" max="4108" width="11.7109375" style="228" customWidth="1"/>
    <col min="4109" max="4109" width="12.7109375" style="228" customWidth="1"/>
    <col min="4110" max="4110" width="11.85546875" style="228" customWidth="1"/>
    <col min="4111" max="4111" width="10.28515625" style="228" customWidth="1"/>
    <col min="4112" max="4112" width="11.7109375" style="228" customWidth="1"/>
    <col min="4113" max="4113" width="10.28515625" style="228" customWidth="1"/>
    <col min="4114" max="4352" width="9" style="228"/>
    <col min="4353" max="4353" width="4.85546875" style="228" customWidth="1"/>
    <col min="4354" max="4354" width="18.7109375" style="228" customWidth="1"/>
    <col min="4355" max="4355" width="12.28515625" style="228" customWidth="1"/>
    <col min="4356" max="4356" width="9" style="228"/>
    <col min="4357" max="4357" width="8" style="228" customWidth="1"/>
    <col min="4358" max="4358" width="9" style="228"/>
    <col min="4359" max="4359" width="12.7109375" style="228" customWidth="1"/>
    <col min="4360" max="4360" width="10.7109375" style="228" customWidth="1"/>
    <col min="4361" max="4361" width="11.7109375" style="228" customWidth="1"/>
    <col min="4362" max="4362" width="9.85546875" style="228" customWidth="1"/>
    <col min="4363" max="4363" width="9" style="228"/>
    <col min="4364" max="4364" width="11.7109375" style="228" customWidth="1"/>
    <col min="4365" max="4365" width="12.7109375" style="228" customWidth="1"/>
    <col min="4366" max="4366" width="11.85546875" style="228" customWidth="1"/>
    <col min="4367" max="4367" width="10.28515625" style="228" customWidth="1"/>
    <col min="4368" max="4368" width="11.7109375" style="228" customWidth="1"/>
    <col min="4369" max="4369" width="10.28515625" style="228" customWidth="1"/>
    <col min="4370" max="4608" width="9" style="228"/>
    <col min="4609" max="4609" width="4.85546875" style="228" customWidth="1"/>
    <col min="4610" max="4610" width="18.7109375" style="228" customWidth="1"/>
    <col min="4611" max="4611" width="12.28515625" style="228" customWidth="1"/>
    <col min="4612" max="4612" width="9" style="228"/>
    <col min="4613" max="4613" width="8" style="228" customWidth="1"/>
    <col min="4614" max="4614" width="9" style="228"/>
    <col min="4615" max="4615" width="12.7109375" style="228" customWidth="1"/>
    <col min="4616" max="4616" width="10.7109375" style="228" customWidth="1"/>
    <col min="4617" max="4617" width="11.7109375" style="228" customWidth="1"/>
    <col min="4618" max="4618" width="9.85546875" style="228" customWidth="1"/>
    <col min="4619" max="4619" width="9" style="228"/>
    <col min="4620" max="4620" width="11.7109375" style="228" customWidth="1"/>
    <col min="4621" max="4621" width="12.7109375" style="228" customWidth="1"/>
    <col min="4622" max="4622" width="11.85546875" style="228" customWidth="1"/>
    <col min="4623" max="4623" width="10.28515625" style="228" customWidth="1"/>
    <col min="4624" max="4624" width="11.7109375" style="228" customWidth="1"/>
    <col min="4625" max="4625" width="10.28515625" style="228" customWidth="1"/>
    <col min="4626" max="4864" width="9" style="228"/>
    <col min="4865" max="4865" width="4.85546875" style="228" customWidth="1"/>
    <col min="4866" max="4866" width="18.7109375" style="228" customWidth="1"/>
    <col min="4867" max="4867" width="12.28515625" style="228" customWidth="1"/>
    <col min="4868" max="4868" width="9" style="228"/>
    <col min="4869" max="4869" width="8" style="228" customWidth="1"/>
    <col min="4870" max="4870" width="9" style="228"/>
    <col min="4871" max="4871" width="12.7109375" style="228" customWidth="1"/>
    <col min="4872" max="4872" width="10.7109375" style="228" customWidth="1"/>
    <col min="4873" max="4873" width="11.7109375" style="228" customWidth="1"/>
    <col min="4874" max="4874" width="9.85546875" style="228" customWidth="1"/>
    <col min="4875" max="4875" width="9" style="228"/>
    <col min="4876" max="4876" width="11.7109375" style="228" customWidth="1"/>
    <col min="4877" max="4877" width="12.7109375" style="228" customWidth="1"/>
    <col min="4878" max="4878" width="11.85546875" style="228" customWidth="1"/>
    <col min="4879" max="4879" width="10.28515625" style="228" customWidth="1"/>
    <col min="4880" max="4880" width="11.7109375" style="228" customWidth="1"/>
    <col min="4881" max="4881" width="10.28515625" style="228" customWidth="1"/>
    <col min="4882" max="5120" width="9" style="228"/>
    <col min="5121" max="5121" width="4.85546875" style="228" customWidth="1"/>
    <col min="5122" max="5122" width="18.7109375" style="228" customWidth="1"/>
    <col min="5123" max="5123" width="12.28515625" style="228" customWidth="1"/>
    <col min="5124" max="5124" width="9" style="228"/>
    <col min="5125" max="5125" width="8" style="228" customWidth="1"/>
    <col min="5126" max="5126" width="9" style="228"/>
    <col min="5127" max="5127" width="12.7109375" style="228" customWidth="1"/>
    <col min="5128" max="5128" width="10.7109375" style="228" customWidth="1"/>
    <col min="5129" max="5129" width="11.7109375" style="228" customWidth="1"/>
    <col min="5130" max="5130" width="9.85546875" style="228" customWidth="1"/>
    <col min="5131" max="5131" width="9" style="228"/>
    <col min="5132" max="5132" width="11.7109375" style="228" customWidth="1"/>
    <col min="5133" max="5133" width="12.7109375" style="228" customWidth="1"/>
    <col min="5134" max="5134" width="11.85546875" style="228" customWidth="1"/>
    <col min="5135" max="5135" width="10.28515625" style="228" customWidth="1"/>
    <col min="5136" max="5136" width="11.7109375" style="228" customWidth="1"/>
    <col min="5137" max="5137" width="10.28515625" style="228" customWidth="1"/>
    <col min="5138" max="5376" width="9" style="228"/>
    <col min="5377" max="5377" width="4.85546875" style="228" customWidth="1"/>
    <col min="5378" max="5378" width="18.7109375" style="228" customWidth="1"/>
    <col min="5379" max="5379" width="12.28515625" style="228" customWidth="1"/>
    <col min="5380" max="5380" width="9" style="228"/>
    <col min="5381" max="5381" width="8" style="228" customWidth="1"/>
    <col min="5382" max="5382" width="9" style="228"/>
    <col min="5383" max="5383" width="12.7109375" style="228" customWidth="1"/>
    <col min="5384" max="5384" width="10.7109375" style="228" customWidth="1"/>
    <col min="5385" max="5385" width="11.7109375" style="228" customWidth="1"/>
    <col min="5386" max="5386" width="9.85546875" style="228" customWidth="1"/>
    <col min="5387" max="5387" width="9" style="228"/>
    <col min="5388" max="5388" width="11.7109375" style="228" customWidth="1"/>
    <col min="5389" max="5389" width="12.7109375" style="228" customWidth="1"/>
    <col min="5390" max="5390" width="11.85546875" style="228" customWidth="1"/>
    <col min="5391" max="5391" width="10.28515625" style="228" customWidth="1"/>
    <col min="5392" max="5392" width="11.7109375" style="228" customWidth="1"/>
    <col min="5393" max="5393" width="10.28515625" style="228" customWidth="1"/>
    <col min="5394" max="5632" width="9" style="228"/>
    <col min="5633" max="5633" width="4.85546875" style="228" customWidth="1"/>
    <col min="5634" max="5634" width="18.7109375" style="228" customWidth="1"/>
    <col min="5635" max="5635" width="12.28515625" style="228" customWidth="1"/>
    <col min="5636" max="5636" width="9" style="228"/>
    <col min="5637" max="5637" width="8" style="228" customWidth="1"/>
    <col min="5638" max="5638" width="9" style="228"/>
    <col min="5639" max="5639" width="12.7109375" style="228" customWidth="1"/>
    <col min="5640" max="5640" width="10.7109375" style="228" customWidth="1"/>
    <col min="5641" max="5641" width="11.7109375" style="228" customWidth="1"/>
    <col min="5642" max="5642" width="9.85546875" style="228" customWidth="1"/>
    <col min="5643" max="5643" width="9" style="228"/>
    <col min="5644" max="5644" width="11.7109375" style="228" customWidth="1"/>
    <col min="5645" max="5645" width="12.7109375" style="228" customWidth="1"/>
    <col min="5646" max="5646" width="11.85546875" style="228" customWidth="1"/>
    <col min="5647" max="5647" width="10.28515625" style="228" customWidth="1"/>
    <col min="5648" max="5648" width="11.7109375" style="228" customWidth="1"/>
    <col min="5649" max="5649" width="10.28515625" style="228" customWidth="1"/>
    <col min="5650" max="5888" width="9" style="228"/>
    <col min="5889" max="5889" width="4.85546875" style="228" customWidth="1"/>
    <col min="5890" max="5890" width="18.7109375" style="228" customWidth="1"/>
    <col min="5891" max="5891" width="12.28515625" style="228" customWidth="1"/>
    <col min="5892" max="5892" width="9" style="228"/>
    <col min="5893" max="5893" width="8" style="228" customWidth="1"/>
    <col min="5894" max="5894" width="9" style="228"/>
    <col min="5895" max="5895" width="12.7109375" style="228" customWidth="1"/>
    <col min="5896" max="5896" width="10.7109375" style="228" customWidth="1"/>
    <col min="5897" max="5897" width="11.7109375" style="228" customWidth="1"/>
    <col min="5898" max="5898" width="9.85546875" style="228" customWidth="1"/>
    <col min="5899" max="5899" width="9" style="228"/>
    <col min="5900" max="5900" width="11.7109375" style="228" customWidth="1"/>
    <col min="5901" max="5901" width="12.7109375" style="228" customWidth="1"/>
    <col min="5902" max="5902" width="11.85546875" style="228" customWidth="1"/>
    <col min="5903" max="5903" width="10.28515625" style="228" customWidth="1"/>
    <col min="5904" max="5904" width="11.7109375" style="228" customWidth="1"/>
    <col min="5905" max="5905" width="10.28515625" style="228" customWidth="1"/>
    <col min="5906" max="6144" width="9" style="228"/>
    <col min="6145" max="6145" width="4.85546875" style="228" customWidth="1"/>
    <col min="6146" max="6146" width="18.7109375" style="228" customWidth="1"/>
    <col min="6147" max="6147" width="12.28515625" style="228" customWidth="1"/>
    <col min="6148" max="6148" width="9" style="228"/>
    <col min="6149" max="6149" width="8" style="228" customWidth="1"/>
    <col min="6150" max="6150" width="9" style="228"/>
    <col min="6151" max="6151" width="12.7109375" style="228" customWidth="1"/>
    <col min="6152" max="6152" width="10.7109375" style="228" customWidth="1"/>
    <col min="6153" max="6153" width="11.7109375" style="228" customWidth="1"/>
    <col min="6154" max="6154" width="9.85546875" style="228" customWidth="1"/>
    <col min="6155" max="6155" width="9" style="228"/>
    <col min="6156" max="6156" width="11.7109375" style="228" customWidth="1"/>
    <col min="6157" max="6157" width="12.7109375" style="228" customWidth="1"/>
    <col min="6158" max="6158" width="11.85546875" style="228" customWidth="1"/>
    <col min="6159" max="6159" width="10.28515625" style="228" customWidth="1"/>
    <col min="6160" max="6160" width="11.7109375" style="228" customWidth="1"/>
    <col min="6161" max="6161" width="10.28515625" style="228" customWidth="1"/>
    <col min="6162" max="6400" width="9" style="228"/>
    <col min="6401" max="6401" width="4.85546875" style="228" customWidth="1"/>
    <col min="6402" max="6402" width="18.7109375" style="228" customWidth="1"/>
    <col min="6403" max="6403" width="12.28515625" style="228" customWidth="1"/>
    <col min="6404" max="6404" width="9" style="228"/>
    <col min="6405" max="6405" width="8" style="228" customWidth="1"/>
    <col min="6406" max="6406" width="9" style="228"/>
    <col min="6407" max="6407" width="12.7109375" style="228" customWidth="1"/>
    <col min="6408" max="6408" width="10.7109375" style="228" customWidth="1"/>
    <col min="6409" max="6409" width="11.7109375" style="228" customWidth="1"/>
    <col min="6410" max="6410" width="9.85546875" style="228" customWidth="1"/>
    <col min="6411" max="6411" width="9" style="228"/>
    <col min="6412" max="6412" width="11.7109375" style="228" customWidth="1"/>
    <col min="6413" max="6413" width="12.7109375" style="228" customWidth="1"/>
    <col min="6414" max="6414" width="11.85546875" style="228" customWidth="1"/>
    <col min="6415" max="6415" width="10.28515625" style="228" customWidth="1"/>
    <col min="6416" max="6416" width="11.7109375" style="228" customWidth="1"/>
    <col min="6417" max="6417" width="10.28515625" style="228" customWidth="1"/>
    <col min="6418" max="6656" width="9" style="228"/>
    <col min="6657" max="6657" width="4.85546875" style="228" customWidth="1"/>
    <col min="6658" max="6658" width="18.7109375" style="228" customWidth="1"/>
    <col min="6659" max="6659" width="12.28515625" style="228" customWidth="1"/>
    <col min="6660" max="6660" width="9" style="228"/>
    <col min="6661" max="6661" width="8" style="228" customWidth="1"/>
    <col min="6662" max="6662" width="9" style="228"/>
    <col min="6663" max="6663" width="12.7109375" style="228" customWidth="1"/>
    <col min="6664" max="6664" width="10.7109375" style="228" customWidth="1"/>
    <col min="6665" max="6665" width="11.7109375" style="228" customWidth="1"/>
    <col min="6666" max="6666" width="9.85546875" style="228" customWidth="1"/>
    <col min="6667" max="6667" width="9" style="228"/>
    <col min="6668" max="6668" width="11.7109375" style="228" customWidth="1"/>
    <col min="6669" max="6669" width="12.7109375" style="228" customWidth="1"/>
    <col min="6670" max="6670" width="11.85546875" style="228" customWidth="1"/>
    <col min="6671" max="6671" width="10.28515625" style="228" customWidth="1"/>
    <col min="6672" max="6672" width="11.7109375" style="228" customWidth="1"/>
    <col min="6673" max="6673" width="10.28515625" style="228" customWidth="1"/>
    <col min="6674" max="6912" width="9" style="228"/>
    <col min="6913" max="6913" width="4.85546875" style="228" customWidth="1"/>
    <col min="6914" max="6914" width="18.7109375" style="228" customWidth="1"/>
    <col min="6915" max="6915" width="12.28515625" style="228" customWidth="1"/>
    <col min="6916" max="6916" width="9" style="228"/>
    <col min="6917" max="6917" width="8" style="228" customWidth="1"/>
    <col min="6918" max="6918" width="9" style="228"/>
    <col min="6919" max="6919" width="12.7109375" style="228" customWidth="1"/>
    <col min="6920" max="6920" width="10.7109375" style="228" customWidth="1"/>
    <col min="6921" max="6921" width="11.7109375" style="228" customWidth="1"/>
    <col min="6922" max="6922" width="9.85546875" style="228" customWidth="1"/>
    <col min="6923" max="6923" width="9" style="228"/>
    <col min="6924" max="6924" width="11.7109375" style="228" customWidth="1"/>
    <col min="6925" max="6925" width="12.7109375" style="228" customWidth="1"/>
    <col min="6926" max="6926" width="11.85546875" style="228" customWidth="1"/>
    <col min="6927" max="6927" width="10.28515625" style="228" customWidth="1"/>
    <col min="6928" max="6928" width="11.7109375" style="228" customWidth="1"/>
    <col min="6929" max="6929" width="10.28515625" style="228" customWidth="1"/>
    <col min="6930" max="7168" width="9" style="228"/>
    <col min="7169" max="7169" width="4.85546875" style="228" customWidth="1"/>
    <col min="7170" max="7170" width="18.7109375" style="228" customWidth="1"/>
    <col min="7171" max="7171" width="12.28515625" style="228" customWidth="1"/>
    <col min="7172" max="7172" width="9" style="228"/>
    <col min="7173" max="7173" width="8" style="228" customWidth="1"/>
    <col min="7174" max="7174" width="9" style="228"/>
    <col min="7175" max="7175" width="12.7109375" style="228" customWidth="1"/>
    <col min="7176" max="7176" width="10.7109375" style="228" customWidth="1"/>
    <col min="7177" max="7177" width="11.7109375" style="228" customWidth="1"/>
    <col min="7178" max="7178" width="9.85546875" style="228" customWidth="1"/>
    <col min="7179" max="7179" width="9" style="228"/>
    <col min="7180" max="7180" width="11.7109375" style="228" customWidth="1"/>
    <col min="7181" max="7181" width="12.7109375" style="228" customWidth="1"/>
    <col min="7182" max="7182" width="11.85546875" style="228" customWidth="1"/>
    <col min="7183" max="7183" width="10.28515625" style="228" customWidth="1"/>
    <col min="7184" max="7184" width="11.7109375" style="228" customWidth="1"/>
    <col min="7185" max="7185" width="10.28515625" style="228" customWidth="1"/>
    <col min="7186" max="7424" width="9" style="228"/>
    <col min="7425" max="7425" width="4.85546875" style="228" customWidth="1"/>
    <col min="7426" max="7426" width="18.7109375" style="228" customWidth="1"/>
    <col min="7427" max="7427" width="12.28515625" style="228" customWidth="1"/>
    <col min="7428" max="7428" width="9" style="228"/>
    <col min="7429" max="7429" width="8" style="228" customWidth="1"/>
    <col min="7430" max="7430" width="9" style="228"/>
    <col min="7431" max="7431" width="12.7109375" style="228" customWidth="1"/>
    <col min="7432" max="7432" width="10.7109375" style="228" customWidth="1"/>
    <col min="7433" max="7433" width="11.7109375" style="228" customWidth="1"/>
    <col min="7434" max="7434" width="9.85546875" style="228" customWidth="1"/>
    <col min="7435" max="7435" width="9" style="228"/>
    <col min="7436" max="7436" width="11.7109375" style="228" customWidth="1"/>
    <col min="7437" max="7437" width="12.7109375" style="228" customWidth="1"/>
    <col min="7438" max="7438" width="11.85546875" style="228" customWidth="1"/>
    <col min="7439" max="7439" width="10.28515625" style="228" customWidth="1"/>
    <col min="7440" max="7440" width="11.7109375" style="228" customWidth="1"/>
    <col min="7441" max="7441" width="10.28515625" style="228" customWidth="1"/>
    <col min="7442" max="7680" width="9" style="228"/>
    <col min="7681" max="7681" width="4.85546875" style="228" customWidth="1"/>
    <col min="7682" max="7682" width="18.7109375" style="228" customWidth="1"/>
    <col min="7683" max="7683" width="12.28515625" style="228" customWidth="1"/>
    <col min="7684" max="7684" width="9" style="228"/>
    <col min="7685" max="7685" width="8" style="228" customWidth="1"/>
    <col min="7686" max="7686" width="9" style="228"/>
    <col min="7687" max="7687" width="12.7109375" style="228" customWidth="1"/>
    <col min="7688" max="7688" width="10.7109375" style="228" customWidth="1"/>
    <col min="7689" max="7689" width="11.7109375" style="228" customWidth="1"/>
    <col min="7690" max="7690" width="9.85546875" style="228" customWidth="1"/>
    <col min="7691" max="7691" width="9" style="228"/>
    <col min="7692" max="7692" width="11.7109375" style="228" customWidth="1"/>
    <col min="7693" max="7693" width="12.7109375" style="228" customWidth="1"/>
    <col min="7694" max="7694" width="11.85546875" style="228" customWidth="1"/>
    <col min="7695" max="7695" width="10.28515625" style="228" customWidth="1"/>
    <col min="7696" max="7696" width="11.7109375" style="228" customWidth="1"/>
    <col min="7697" max="7697" width="10.28515625" style="228" customWidth="1"/>
    <col min="7698" max="7936" width="9" style="228"/>
    <col min="7937" max="7937" width="4.85546875" style="228" customWidth="1"/>
    <col min="7938" max="7938" width="18.7109375" style="228" customWidth="1"/>
    <col min="7939" max="7939" width="12.28515625" style="228" customWidth="1"/>
    <col min="7940" max="7940" width="9" style="228"/>
    <col min="7941" max="7941" width="8" style="228" customWidth="1"/>
    <col min="7942" max="7942" width="9" style="228"/>
    <col min="7943" max="7943" width="12.7109375" style="228" customWidth="1"/>
    <col min="7944" max="7944" width="10.7109375" style="228" customWidth="1"/>
    <col min="7945" max="7945" width="11.7109375" style="228" customWidth="1"/>
    <col min="7946" max="7946" width="9.85546875" style="228" customWidth="1"/>
    <col min="7947" max="7947" width="9" style="228"/>
    <col min="7948" max="7948" width="11.7109375" style="228" customWidth="1"/>
    <col min="7949" max="7949" width="12.7109375" style="228" customWidth="1"/>
    <col min="7950" max="7950" width="11.85546875" style="228" customWidth="1"/>
    <col min="7951" max="7951" width="10.28515625" style="228" customWidth="1"/>
    <col min="7952" max="7952" width="11.7109375" style="228" customWidth="1"/>
    <col min="7953" max="7953" width="10.28515625" style="228" customWidth="1"/>
    <col min="7954" max="8192" width="9" style="228"/>
    <col min="8193" max="8193" width="4.85546875" style="228" customWidth="1"/>
    <col min="8194" max="8194" width="18.7109375" style="228" customWidth="1"/>
    <col min="8195" max="8195" width="12.28515625" style="228" customWidth="1"/>
    <col min="8196" max="8196" width="9" style="228"/>
    <col min="8197" max="8197" width="8" style="228" customWidth="1"/>
    <col min="8198" max="8198" width="9" style="228"/>
    <col min="8199" max="8199" width="12.7109375" style="228" customWidth="1"/>
    <col min="8200" max="8200" width="10.7109375" style="228" customWidth="1"/>
    <col min="8201" max="8201" width="11.7109375" style="228" customWidth="1"/>
    <col min="8202" max="8202" width="9.85546875" style="228" customWidth="1"/>
    <col min="8203" max="8203" width="9" style="228"/>
    <col min="8204" max="8204" width="11.7109375" style="228" customWidth="1"/>
    <col min="8205" max="8205" width="12.7109375" style="228" customWidth="1"/>
    <col min="8206" max="8206" width="11.85546875" style="228" customWidth="1"/>
    <col min="8207" max="8207" width="10.28515625" style="228" customWidth="1"/>
    <col min="8208" max="8208" width="11.7109375" style="228" customWidth="1"/>
    <col min="8209" max="8209" width="10.28515625" style="228" customWidth="1"/>
    <col min="8210" max="8448" width="9" style="228"/>
    <col min="8449" max="8449" width="4.85546875" style="228" customWidth="1"/>
    <col min="8450" max="8450" width="18.7109375" style="228" customWidth="1"/>
    <col min="8451" max="8451" width="12.28515625" style="228" customWidth="1"/>
    <col min="8452" max="8452" width="9" style="228"/>
    <col min="8453" max="8453" width="8" style="228" customWidth="1"/>
    <col min="8454" max="8454" width="9" style="228"/>
    <col min="8455" max="8455" width="12.7109375" style="228" customWidth="1"/>
    <col min="8456" max="8456" width="10.7109375" style="228" customWidth="1"/>
    <col min="8457" max="8457" width="11.7109375" style="228" customWidth="1"/>
    <col min="8458" max="8458" width="9.85546875" style="228" customWidth="1"/>
    <col min="8459" max="8459" width="9" style="228"/>
    <col min="8460" max="8460" width="11.7109375" style="228" customWidth="1"/>
    <col min="8461" max="8461" width="12.7109375" style="228" customWidth="1"/>
    <col min="8462" max="8462" width="11.85546875" style="228" customWidth="1"/>
    <col min="8463" max="8463" width="10.28515625" style="228" customWidth="1"/>
    <col min="8464" max="8464" width="11.7109375" style="228" customWidth="1"/>
    <col min="8465" max="8465" width="10.28515625" style="228" customWidth="1"/>
    <col min="8466" max="8704" width="9" style="228"/>
    <col min="8705" max="8705" width="4.85546875" style="228" customWidth="1"/>
    <col min="8706" max="8706" width="18.7109375" style="228" customWidth="1"/>
    <col min="8707" max="8707" width="12.28515625" style="228" customWidth="1"/>
    <col min="8708" max="8708" width="9" style="228"/>
    <col min="8709" max="8709" width="8" style="228" customWidth="1"/>
    <col min="8710" max="8710" width="9" style="228"/>
    <col min="8711" max="8711" width="12.7109375" style="228" customWidth="1"/>
    <col min="8712" max="8712" width="10.7109375" style="228" customWidth="1"/>
    <col min="8713" max="8713" width="11.7109375" style="228" customWidth="1"/>
    <col min="8714" max="8714" width="9.85546875" style="228" customWidth="1"/>
    <col min="8715" max="8715" width="9" style="228"/>
    <col min="8716" max="8716" width="11.7109375" style="228" customWidth="1"/>
    <col min="8717" max="8717" width="12.7109375" style="228" customWidth="1"/>
    <col min="8718" max="8718" width="11.85546875" style="228" customWidth="1"/>
    <col min="8719" max="8719" width="10.28515625" style="228" customWidth="1"/>
    <col min="8720" max="8720" width="11.7109375" style="228" customWidth="1"/>
    <col min="8721" max="8721" width="10.28515625" style="228" customWidth="1"/>
    <col min="8722" max="8960" width="9" style="228"/>
    <col min="8961" max="8961" width="4.85546875" style="228" customWidth="1"/>
    <col min="8962" max="8962" width="18.7109375" style="228" customWidth="1"/>
    <col min="8963" max="8963" width="12.28515625" style="228" customWidth="1"/>
    <col min="8964" max="8964" width="9" style="228"/>
    <col min="8965" max="8965" width="8" style="228" customWidth="1"/>
    <col min="8966" max="8966" width="9" style="228"/>
    <col min="8967" max="8967" width="12.7109375" style="228" customWidth="1"/>
    <col min="8968" max="8968" width="10.7109375" style="228" customWidth="1"/>
    <col min="8969" max="8969" width="11.7109375" style="228" customWidth="1"/>
    <col min="8970" max="8970" width="9.85546875" style="228" customWidth="1"/>
    <col min="8971" max="8971" width="9" style="228"/>
    <col min="8972" max="8972" width="11.7109375" style="228" customWidth="1"/>
    <col min="8973" max="8973" width="12.7109375" style="228" customWidth="1"/>
    <col min="8974" max="8974" width="11.85546875" style="228" customWidth="1"/>
    <col min="8975" max="8975" width="10.28515625" style="228" customWidth="1"/>
    <col min="8976" max="8976" width="11.7109375" style="228" customWidth="1"/>
    <col min="8977" max="8977" width="10.28515625" style="228" customWidth="1"/>
    <col min="8978" max="9216" width="9" style="228"/>
    <col min="9217" max="9217" width="4.85546875" style="228" customWidth="1"/>
    <col min="9218" max="9218" width="18.7109375" style="228" customWidth="1"/>
    <col min="9219" max="9219" width="12.28515625" style="228" customWidth="1"/>
    <col min="9220" max="9220" width="9" style="228"/>
    <col min="9221" max="9221" width="8" style="228" customWidth="1"/>
    <col min="9222" max="9222" width="9" style="228"/>
    <col min="9223" max="9223" width="12.7109375" style="228" customWidth="1"/>
    <col min="9224" max="9224" width="10.7109375" style="228" customWidth="1"/>
    <col min="9225" max="9225" width="11.7109375" style="228" customWidth="1"/>
    <col min="9226" max="9226" width="9.85546875" style="228" customWidth="1"/>
    <col min="9227" max="9227" width="9" style="228"/>
    <col min="9228" max="9228" width="11.7109375" style="228" customWidth="1"/>
    <col min="9229" max="9229" width="12.7109375" style="228" customWidth="1"/>
    <col min="9230" max="9230" width="11.85546875" style="228" customWidth="1"/>
    <col min="9231" max="9231" width="10.28515625" style="228" customWidth="1"/>
    <col min="9232" max="9232" width="11.7109375" style="228" customWidth="1"/>
    <col min="9233" max="9233" width="10.28515625" style="228" customWidth="1"/>
    <col min="9234" max="9472" width="9" style="228"/>
    <col min="9473" max="9473" width="4.85546875" style="228" customWidth="1"/>
    <col min="9474" max="9474" width="18.7109375" style="228" customWidth="1"/>
    <col min="9475" max="9475" width="12.28515625" style="228" customWidth="1"/>
    <col min="9476" max="9476" width="9" style="228"/>
    <col min="9477" max="9477" width="8" style="228" customWidth="1"/>
    <col min="9478" max="9478" width="9" style="228"/>
    <col min="9479" max="9479" width="12.7109375" style="228" customWidth="1"/>
    <col min="9480" max="9480" width="10.7109375" style="228" customWidth="1"/>
    <col min="9481" max="9481" width="11.7109375" style="228" customWidth="1"/>
    <col min="9482" max="9482" width="9.85546875" style="228" customWidth="1"/>
    <col min="9483" max="9483" width="9" style="228"/>
    <col min="9484" max="9484" width="11.7109375" style="228" customWidth="1"/>
    <col min="9485" max="9485" width="12.7109375" style="228" customWidth="1"/>
    <col min="9486" max="9486" width="11.85546875" style="228" customWidth="1"/>
    <col min="9487" max="9487" width="10.28515625" style="228" customWidth="1"/>
    <col min="9488" max="9488" width="11.7109375" style="228" customWidth="1"/>
    <col min="9489" max="9489" width="10.28515625" style="228" customWidth="1"/>
    <col min="9490" max="9728" width="9" style="228"/>
    <col min="9729" max="9729" width="4.85546875" style="228" customWidth="1"/>
    <col min="9730" max="9730" width="18.7109375" style="228" customWidth="1"/>
    <col min="9731" max="9731" width="12.28515625" style="228" customWidth="1"/>
    <col min="9732" max="9732" width="9" style="228"/>
    <col min="9733" max="9733" width="8" style="228" customWidth="1"/>
    <col min="9734" max="9734" width="9" style="228"/>
    <col min="9735" max="9735" width="12.7109375" style="228" customWidth="1"/>
    <col min="9736" max="9736" width="10.7109375" style="228" customWidth="1"/>
    <col min="9737" max="9737" width="11.7109375" style="228" customWidth="1"/>
    <col min="9738" max="9738" width="9.85546875" style="228" customWidth="1"/>
    <col min="9739" max="9739" width="9" style="228"/>
    <col min="9740" max="9740" width="11.7109375" style="228" customWidth="1"/>
    <col min="9741" max="9741" width="12.7109375" style="228" customWidth="1"/>
    <col min="9742" max="9742" width="11.85546875" style="228" customWidth="1"/>
    <col min="9743" max="9743" width="10.28515625" style="228" customWidth="1"/>
    <col min="9744" max="9744" width="11.7109375" style="228" customWidth="1"/>
    <col min="9745" max="9745" width="10.28515625" style="228" customWidth="1"/>
    <col min="9746" max="9984" width="9" style="228"/>
    <col min="9985" max="9985" width="4.85546875" style="228" customWidth="1"/>
    <col min="9986" max="9986" width="18.7109375" style="228" customWidth="1"/>
    <col min="9987" max="9987" width="12.28515625" style="228" customWidth="1"/>
    <col min="9988" max="9988" width="9" style="228"/>
    <col min="9989" max="9989" width="8" style="228" customWidth="1"/>
    <col min="9990" max="9990" width="9" style="228"/>
    <col min="9991" max="9991" width="12.7109375" style="228" customWidth="1"/>
    <col min="9992" max="9992" width="10.7109375" style="228" customWidth="1"/>
    <col min="9993" max="9993" width="11.7109375" style="228" customWidth="1"/>
    <col min="9994" max="9994" width="9.85546875" style="228" customWidth="1"/>
    <col min="9995" max="9995" width="9" style="228"/>
    <col min="9996" max="9996" width="11.7109375" style="228" customWidth="1"/>
    <col min="9997" max="9997" width="12.7109375" style="228" customWidth="1"/>
    <col min="9998" max="9998" width="11.85546875" style="228" customWidth="1"/>
    <col min="9999" max="9999" width="10.28515625" style="228" customWidth="1"/>
    <col min="10000" max="10000" width="11.7109375" style="228" customWidth="1"/>
    <col min="10001" max="10001" width="10.28515625" style="228" customWidth="1"/>
    <col min="10002" max="10240" width="9" style="228"/>
    <col min="10241" max="10241" width="4.85546875" style="228" customWidth="1"/>
    <col min="10242" max="10242" width="18.7109375" style="228" customWidth="1"/>
    <col min="10243" max="10243" width="12.28515625" style="228" customWidth="1"/>
    <col min="10244" max="10244" width="9" style="228"/>
    <col min="10245" max="10245" width="8" style="228" customWidth="1"/>
    <col min="10246" max="10246" width="9" style="228"/>
    <col min="10247" max="10247" width="12.7109375" style="228" customWidth="1"/>
    <col min="10248" max="10248" width="10.7109375" style="228" customWidth="1"/>
    <col min="10249" max="10249" width="11.7109375" style="228" customWidth="1"/>
    <col min="10250" max="10250" width="9.85546875" style="228" customWidth="1"/>
    <col min="10251" max="10251" width="9" style="228"/>
    <col min="10252" max="10252" width="11.7109375" style="228" customWidth="1"/>
    <col min="10253" max="10253" width="12.7109375" style="228" customWidth="1"/>
    <col min="10254" max="10254" width="11.85546875" style="228" customWidth="1"/>
    <col min="10255" max="10255" width="10.28515625" style="228" customWidth="1"/>
    <col min="10256" max="10256" width="11.7109375" style="228" customWidth="1"/>
    <col min="10257" max="10257" width="10.28515625" style="228" customWidth="1"/>
    <col min="10258" max="10496" width="9" style="228"/>
    <col min="10497" max="10497" width="4.85546875" style="228" customWidth="1"/>
    <col min="10498" max="10498" width="18.7109375" style="228" customWidth="1"/>
    <col min="10499" max="10499" width="12.28515625" style="228" customWidth="1"/>
    <col min="10500" max="10500" width="9" style="228"/>
    <col min="10501" max="10501" width="8" style="228" customWidth="1"/>
    <col min="10502" max="10502" width="9" style="228"/>
    <col min="10503" max="10503" width="12.7109375" style="228" customWidth="1"/>
    <col min="10504" max="10504" width="10.7109375" style="228" customWidth="1"/>
    <col min="10505" max="10505" width="11.7109375" style="228" customWidth="1"/>
    <col min="10506" max="10506" width="9.85546875" style="228" customWidth="1"/>
    <col min="10507" max="10507" width="9" style="228"/>
    <col min="10508" max="10508" width="11.7109375" style="228" customWidth="1"/>
    <col min="10509" max="10509" width="12.7109375" style="228" customWidth="1"/>
    <col min="10510" max="10510" width="11.85546875" style="228" customWidth="1"/>
    <col min="10511" max="10511" width="10.28515625" style="228" customWidth="1"/>
    <col min="10512" max="10512" width="11.7109375" style="228" customWidth="1"/>
    <col min="10513" max="10513" width="10.28515625" style="228" customWidth="1"/>
    <col min="10514" max="10752" width="9" style="228"/>
    <col min="10753" max="10753" width="4.85546875" style="228" customWidth="1"/>
    <col min="10754" max="10754" width="18.7109375" style="228" customWidth="1"/>
    <col min="10755" max="10755" width="12.28515625" style="228" customWidth="1"/>
    <col min="10756" max="10756" width="9" style="228"/>
    <col min="10757" max="10757" width="8" style="228" customWidth="1"/>
    <col min="10758" max="10758" width="9" style="228"/>
    <col min="10759" max="10759" width="12.7109375" style="228" customWidth="1"/>
    <col min="10760" max="10760" width="10.7109375" style="228" customWidth="1"/>
    <col min="10761" max="10761" width="11.7109375" style="228" customWidth="1"/>
    <col min="10762" max="10762" width="9.85546875" style="228" customWidth="1"/>
    <col min="10763" max="10763" width="9" style="228"/>
    <col min="10764" max="10764" width="11.7109375" style="228" customWidth="1"/>
    <col min="10765" max="10765" width="12.7109375" style="228" customWidth="1"/>
    <col min="10766" max="10766" width="11.85546875" style="228" customWidth="1"/>
    <col min="10767" max="10767" width="10.28515625" style="228" customWidth="1"/>
    <col min="10768" max="10768" width="11.7109375" style="228" customWidth="1"/>
    <col min="10769" max="10769" width="10.28515625" style="228" customWidth="1"/>
    <col min="10770" max="11008" width="9" style="228"/>
    <col min="11009" max="11009" width="4.85546875" style="228" customWidth="1"/>
    <col min="11010" max="11010" width="18.7109375" style="228" customWidth="1"/>
    <col min="11011" max="11011" width="12.28515625" style="228" customWidth="1"/>
    <col min="11012" max="11012" width="9" style="228"/>
    <col min="11013" max="11013" width="8" style="228" customWidth="1"/>
    <col min="11014" max="11014" width="9" style="228"/>
    <col min="11015" max="11015" width="12.7109375" style="228" customWidth="1"/>
    <col min="11016" max="11016" width="10.7109375" style="228" customWidth="1"/>
    <col min="11017" max="11017" width="11.7109375" style="228" customWidth="1"/>
    <col min="11018" max="11018" width="9.85546875" style="228" customWidth="1"/>
    <col min="11019" max="11019" width="9" style="228"/>
    <col min="11020" max="11020" width="11.7109375" style="228" customWidth="1"/>
    <col min="11021" max="11021" width="12.7109375" style="228" customWidth="1"/>
    <col min="11022" max="11022" width="11.85546875" style="228" customWidth="1"/>
    <col min="11023" max="11023" width="10.28515625" style="228" customWidth="1"/>
    <col min="11024" max="11024" width="11.7109375" style="228" customWidth="1"/>
    <col min="11025" max="11025" width="10.28515625" style="228" customWidth="1"/>
    <col min="11026" max="11264" width="9" style="228"/>
    <col min="11265" max="11265" width="4.85546875" style="228" customWidth="1"/>
    <col min="11266" max="11266" width="18.7109375" style="228" customWidth="1"/>
    <col min="11267" max="11267" width="12.28515625" style="228" customWidth="1"/>
    <col min="11268" max="11268" width="9" style="228"/>
    <col min="11269" max="11269" width="8" style="228" customWidth="1"/>
    <col min="11270" max="11270" width="9" style="228"/>
    <col min="11271" max="11271" width="12.7109375" style="228" customWidth="1"/>
    <col min="11272" max="11272" width="10.7109375" style="228" customWidth="1"/>
    <col min="11273" max="11273" width="11.7109375" style="228" customWidth="1"/>
    <col min="11274" max="11274" width="9.85546875" style="228" customWidth="1"/>
    <col min="11275" max="11275" width="9" style="228"/>
    <col min="11276" max="11276" width="11.7109375" style="228" customWidth="1"/>
    <col min="11277" max="11277" width="12.7109375" style="228" customWidth="1"/>
    <col min="11278" max="11278" width="11.85546875" style="228" customWidth="1"/>
    <col min="11279" max="11279" width="10.28515625" style="228" customWidth="1"/>
    <col min="11280" max="11280" width="11.7109375" style="228" customWidth="1"/>
    <col min="11281" max="11281" width="10.28515625" style="228" customWidth="1"/>
    <col min="11282" max="11520" width="9" style="228"/>
    <col min="11521" max="11521" width="4.85546875" style="228" customWidth="1"/>
    <col min="11522" max="11522" width="18.7109375" style="228" customWidth="1"/>
    <col min="11523" max="11523" width="12.28515625" style="228" customWidth="1"/>
    <col min="11524" max="11524" width="9" style="228"/>
    <col min="11525" max="11525" width="8" style="228" customWidth="1"/>
    <col min="11526" max="11526" width="9" style="228"/>
    <col min="11527" max="11527" width="12.7109375" style="228" customWidth="1"/>
    <col min="11528" max="11528" width="10.7109375" style="228" customWidth="1"/>
    <col min="11529" max="11529" width="11.7109375" style="228" customWidth="1"/>
    <col min="11530" max="11530" width="9.85546875" style="228" customWidth="1"/>
    <col min="11531" max="11531" width="9" style="228"/>
    <col min="11532" max="11532" width="11.7109375" style="228" customWidth="1"/>
    <col min="11533" max="11533" width="12.7109375" style="228" customWidth="1"/>
    <col min="11534" max="11534" width="11.85546875" style="228" customWidth="1"/>
    <col min="11535" max="11535" width="10.28515625" style="228" customWidth="1"/>
    <col min="11536" max="11536" width="11.7109375" style="228" customWidth="1"/>
    <col min="11537" max="11537" width="10.28515625" style="228" customWidth="1"/>
    <col min="11538" max="11776" width="9" style="228"/>
    <col min="11777" max="11777" width="4.85546875" style="228" customWidth="1"/>
    <col min="11778" max="11778" width="18.7109375" style="228" customWidth="1"/>
    <col min="11779" max="11779" width="12.28515625" style="228" customWidth="1"/>
    <col min="11780" max="11780" width="9" style="228"/>
    <col min="11781" max="11781" width="8" style="228" customWidth="1"/>
    <col min="11782" max="11782" width="9" style="228"/>
    <col min="11783" max="11783" width="12.7109375" style="228" customWidth="1"/>
    <col min="11784" max="11784" width="10.7109375" style="228" customWidth="1"/>
    <col min="11785" max="11785" width="11.7109375" style="228" customWidth="1"/>
    <col min="11786" max="11786" width="9.85546875" style="228" customWidth="1"/>
    <col min="11787" max="11787" width="9" style="228"/>
    <col min="11788" max="11788" width="11.7109375" style="228" customWidth="1"/>
    <col min="11789" max="11789" width="12.7109375" style="228" customWidth="1"/>
    <col min="11790" max="11790" width="11.85546875" style="228" customWidth="1"/>
    <col min="11791" max="11791" width="10.28515625" style="228" customWidth="1"/>
    <col min="11792" max="11792" width="11.7109375" style="228" customWidth="1"/>
    <col min="11793" max="11793" width="10.28515625" style="228" customWidth="1"/>
    <col min="11794" max="12032" width="9" style="228"/>
    <col min="12033" max="12033" width="4.85546875" style="228" customWidth="1"/>
    <col min="12034" max="12034" width="18.7109375" style="228" customWidth="1"/>
    <col min="12035" max="12035" width="12.28515625" style="228" customWidth="1"/>
    <col min="12036" max="12036" width="9" style="228"/>
    <col min="12037" max="12037" width="8" style="228" customWidth="1"/>
    <col min="12038" max="12038" width="9" style="228"/>
    <col min="12039" max="12039" width="12.7109375" style="228" customWidth="1"/>
    <col min="12040" max="12040" width="10.7109375" style="228" customWidth="1"/>
    <col min="12041" max="12041" width="11.7109375" style="228" customWidth="1"/>
    <col min="12042" max="12042" width="9.85546875" style="228" customWidth="1"/>
    <col min="12043" max="12043" width="9" style="228"/>
    <col min="12044" max="12044" width="11.7109375" style="228" customWidth="1"/>
    <col min="12045" max="12045" width="12.7109375" style="228" customWidth="1"/>
    <col min="12046" max="12046" width="11.85546875" style="228" customWidth="1"/>
    <col min="12047" max="12047" width="10.28515625" style="228" customWidth="1"/>
    <col min="12048" max="12048" width="11.7109375" style="228" customWidth="1"/>
    <col min="12049" max="12049" width="10.28515625" style="228" customWidth="1"/>
    <col min="12050" max="12288" width="9" style="228"/>
    <col min="12289" max="12289" width="4.85546875" style="228" customWidth="1"/>
    <col min="12290" max="12290" width="18.7109375" style="228" customWidth="1"/>
    <col min="12291" max="12291" width="12.28515625" style="228" customWidth="1"/>
    <col min="12292" max="12292" width="9" style="228"/>
    <col min="12293" max="12293" width="8" style="228" customWidth="1"/>
    <col min="12294" max="12294" width="9" style="228"/>
    <col min="12295" max="12295" width="12.7109375" style="228" customWidth="1"/>
    <col min="12296" max="12296" width="10.7109375" style="228" customWidth="1"/>
    <col min="12297" max="12297" width="11.7109375" style="228" customWidth="1"/>
    <col min="12298" max="12298" width="9.85546875" style="228" customWidth="1"/>
    <col min="12299" max="12299" width="9" style="228"/>
    <col min="12300" max="12300" width="11.7109375" style="228" customWidth="1"/>
    <col min="12301" max="12301" width="12.7109375" style="228" customWidth="1"/>
    <col min="12302" max="12302" width="11.85546875" style="228" customWidth="1"/>
    <col min="12303" max="12303" width="10.28515625" style="228" customWidth="1"/>
    <col min="12304" max="12304" width="11.7109375" style="228" customWidth="1"/>
    <col min="12305" max="12305" width="10.28515625" style="228" customWidth="1"/>
    <col min="12306" max="12544" width="9" style="228"/>
    <col min="12545" max="12545" width="4.85546875" style="228" customWidth="1"/>
    <col min="12546" max="12546" width="18.7109375" style="228" customWidth="1"/>
    <col min="12547" max="12547" width="12.28515625" style="228" customWidth="1"/>
    <col min="12548" max="12548" width="9" style="228"/>
    <col min="12549" max="12549" width="8" style="228" customWidth="1"/>
    <col min="12550" max="12550" width="9" style="228"/>
    <col min="12551" max="12551" width="12.7109375" style="228" customWidth="1"/>
    <col min="12552" max="12552" width="10.7109375" style="228" customWidth="1"/>
    <col min="12553" max="12553" width="11.7109375" style="228" customWidth="1"/>
    <col min="12554" max="12554" width="9.85546875" style="228" customWidth="1"/>
    <col min="12555" max="12555" width="9" style="228"/>
    <col min="12556" max="12556" width="11.7109375" style="228" customWidth="1"/>
    <col min="12557" max="12557" width="12.7109375" style="228" customWidth="1"/>
    <col min="12558" max="12558" width="11.85546875" style="228" customWidth="1"/>
    <col min="12559" max="12559" width="10.28515625" style="228" customWidth="1"/>
    <col min="12560" max="12560" width="11.7109375" style="228" customWidth="1"/>
    <col min="12561" max="12561" width="10.28515625" style="228" customWidth="1"/>
    <col min="12562" max="12800" width="9" style="228"/>
    <col min="12801" max="12801" width="4.85546875" style="228" customWidth="1"/>
    <col min="12802" max="12802" width="18.7109375" style="228" customWidth="1"/>
    <col min="12803" max="12803" width="12.28515625" style="228" customWidth="1"/>
    <col min="12804" max="12804" width="9" style="228"/>
    <col min="12805" max="12805" width="8" style="228" customWidth="1"/>
    <col min="12806" max="12806" width="9" style="228"/>
    <col min="12807" max="12807" width="12.7109375" style="228" customWidth="1"/>
    <col min="12808" max="12808" width="10.7109375" style="228" customWidth="1"/>
    <col min="12809" max="12809" width="11.7109375" style="228" customWidth="1"/>
    <col min="12810" max="12810" width="9.85546875" style="228" customWidth="1"/>
    <col min="12811" max="12811" width="9" style="228"/>
    <col min="12812" max="12812" width="11.7109375" style="228" customWidth="1"/>
    <col min="12813" max="12813" width="12.7109375" style="228" customWidth="1"/>
    <col min="12814" max="12814" width="11.85546875" style="228" customWidth="1"/>
    <col min="12815" max="12815" width="10.28515625" style="228" customWidth="1"/>
    <col min="12816" max="12816" width="11.7109375" style="228" customWidth="1"/>
    <col min="12817" max="12817" width="10.28515625" style="228" customWidth="1"/>
    <col min="12818" max="13056" width="9" style="228"/>
    <col min="13057" max="13057" width="4.85546875" style="228" customWidth="1"/>
    <col min="13058" max="13058" width="18.7109375" style="228" customWidth="1"/>
    <col min="13059" max="13059" width="12.28515625" style="228" customWidth="1"/>
    <col min="13060" max="13060" width="9" style="228"/>
    <col min="13061" max="13061" width="8" style="228" customWidth="1"/>
    <col min="13062" max="13062" width="9" style="228"/>
    <col min="13063" max="13063" width="12.7109375" style="228" customWidth="1"/>
    <col min="13064" max="13064" width="10.7109375" style="228" customWidth="1"/>
    <col min="13065" max="13065" width="11.7109375" style="228" customWidth="1"/>
    <col min="13066" max="13066" width="9.85546875" style="228" customWidth="1"/>
    <col min="13067" max="13067" width="9" style="228"/>
    <col min="13068" max="13068" width="11.7109375" style="228" customWidth="1"/>
    <col min="13069" max="13069" width="12.7109375" style="228" customWidth="1"/>
    <col min="13070" max="13070" width="11.85546875" style="228" customWidth="1"/>
    <col min="13071" max="13071" width="10.28515625" style="228" customWidth="1"/>
    <col min="13072" max="13072" width="11.7109375" style="228" customWidth="1"/>
    <col min="13073" max="13073" width="10.28515625" style="228" customWidth="1"/>
    <col min="13074" max="13312" width="9" style="228"/>
    <col min="13313" max="13313" width="4.85546875" style="228" customWidth="1"/>
    <col min="13314" max="13314" width="18.7109375" style="228" customWidth="1"/>
    <col min="13315" max="13315" width="12.28515625" style="228" customWidth="1"/>
    <col min="13316" max="13316" width="9" style="228"/>
    <col min="13317" max="13317" width="8" style="228" customWidth="1"/>
    <col min="13318" max="13318" width="9" style="228"/>
    <col min="13319" max="13319" width="12.7109375" style="228" customWidth="1"/>
    <col min="13320" max="13320" width="10.7109375" style="228" customWidth="1"/>
    <col min="13321" max="13321" width="11.7109375" style="228" customWidth="1"/>
    <col min="13322" max="13322" width="9.85546875" style="228" customWidth="1"/>
    <col min="13323" max="13323" width="9" style="228"/>
    <col min="13324" max="13324" width="11.7109375" style="228" customWidth="1"/>
    <col min="13325" max="13325" width="12.7109375" style="228" customWidth="1"/>
    <col min="13326" max="13326" width="11.85546875" style="228" customWidth="1"/>
    <col min="13327" max="13327" width="10.28515625" style="228" customWidth="1"/>
    <col min="13328" max="13328" width="11.7109375" style="228" customWidth="1"/>
    <col min="13329" max="13329" width="10.28515625" style="228" customWidth="1"/>
    <col min="13330" max="13568" width="9" style="228"/>
    <col min="13569" max="13569" width="4.85546875" style="228" customWidth="1"/>
    <col min="13570" max="13570" width="18.7109375" style="228" customWidth="1"/>
    <col min="13571" max="13571" width="12.28515625" style="228" customWidth="1"/>
    <col min="13572" max="13572" width="9" style="228"/>
    <col min="13573" max="13573" width="8" style="228" customWidth="1"/>
    <col min="13574" max="13574" width="9" style="228"/>
    <col min="13575" max="13575" width="12.7109375" style="228" customWidth="1"/>
    <col min="13576" max="13576" width="10.7109375" style="228" customWidth="1"/>
    <col min="13577" max="13577" width="11.7109375" style="228" customWidth="1"/>
    <col min="13578" max="13578" width="9.85546875" style="228" customWidth="1"/>
    <col min="13579" max="13579" width="9" style="228"/>
    <col min="13580" max="13580" width="11.7109375" style="228" customWidth="1"/>
    <col min="13581" max="13581" width="12.7109375" style="228" customWidth="1"/>
    <col min="13582" max="13582" width="11.85546875" style="228" customWidth="1"/>
    <col min="13583" max="13583" width="10.28515625" style="228" customWidth="1"/>
    <col min="13584" max="13584" width="11.7109375" style="228" customWidth="1"/>
    <col min="13585" max="13585" width="10.28515625" style="228" customWidth="1"/>
    <col min="13586" max="13824" width="9" style="228"/>
    <col min="13825" max="13825" width="4.85546875" style="228" customWidth="1"/>
    <col min="13826" max="13826" width="18.7109375" style="228" customWidth="1"/>
    <col min="13827" max="13827" width="12.28515625" style="228" customWidth="1"/>
    <col min="13828" max="13828" width="9" style="228"/>
    <col min="13829" max="13829" width="8" style="228" customWidth="1"/>
    <col min="13830" max="13830" width="9" style="228"/>
    <col min="13831" max="13831" width="12.7109375" style="228" customWidth="1"/>
    <col min="13832" max="13832" width="10.7109375" style="228" customWidth="1"/>
    <col min="13833" max="13833" width="11.7109375" style="228" customWidth="1"/>
    <col min="13834" max="13834" width="9.85546875" style="228" customWidth="1"/>
    <col min="13835" max="13835" width="9" style="228"/>
    <col min="13836" max="13836" width="11.7109375" style="228" customWidth="1"/>
    <col min="13837" max="13837" width="12.7109375" style="228" customWidth="1"/>
    <col min="13838" max="13838" width="11.85546875" style="228" customWidth="1"/>
    <col min="13839" max="13839" width="10.28515625" style="228" customWidth="1"/>
    <col min="13840" max="13840" width="11.7109375" style="228" customWidth="1"/>
    <col min="13841" max="13841" width="10.28515625" style="228" customWidth="1"/>
    <col min="13842" max="14080" width="9" style="228"/>
    <col min="14081" max="14081" width="4.85546875" style="228" customWidth="1"/>
    <col min="14082" max="14082" width="18.7109375" style="228" customWidth="1"/>
    <col min="14083" max="14083" width="12.28515625" style="228" customWidth="1"/>
    <col min="14084" max="14084" width="9" style="228"/>
    <col min="14085" max="14085" width="8" style="228" customWidth="1"/>
    <col min="14086" max="14086" width="9" style="228"/>
    <col min="14087" max="14087" width="12.7109375" style="228" customWidth="1"/>
    <col min="14088" max="14088" width="10.7109375" style="228" customWidth="1"/>
    <col min="14089" max="14089" width="11.7109375" style="228" customWidth="1"/>
    <col min="14090" max="14090" width="9.85546875" style="228" customWidth="1"/>
    <col min="14091" max="14091" width="9" style="228"/>
    <col min="14092" max="14092" width="11.7109375" style="228" customWidth="1"/>
    <col min="14093" max="14093" width="12.7109375" style="228" customWidth="1"/>
    <col min="14094" max="14094" width="11.85546875" style="228" customWidth="1"/>
    <col min="14095" max="14095" width="10.28515625" style="228" customWidth="1"/>
    <col min="14096" max="14096" width="11.7109375" style="228" customWidth="1"/>
    <col min="14097" max="14097" width="10.28515625" style="228" customWidth="1"/>
    <col min="14098" max="14336" width="9" style="228"/>
    <col min="14337" max="14337" width="4.85546875" style="228" customWidth="1"/>
    <col min="14338" max="14338" width="18.7109375" style="228" customWidth="1"/>
    <col min="14339" max="14339" width="12.28515625" style="228" customWidth="1"/>
    <col min="14340" max="14340" width="9" style="228"/>
    <col min="14341" max="14341" width="8" style="228" customWidth="1"/>
    <col min="14342" max="14342" width="9" style="228"/>
    <col min="14343" max="14343" width="12.7109375" style="228" customWidth="1"/>
    <col min="14344" max="14344" width="10.7109375" style="228" customWidth="1"/>
    <col min="14345" max="14345" width="11.7109375" style="228" customWidth="1"/>
    <col min="14346" max="14346" width="9.85546875" style="228" customWidth="1"/>
    <col min="14347" max="14347" width="9" style="228"/>
    <col min="14348" max="14348" width="11.7109375" style="228" customWidth="1"/>
    <col min="14349" max="14349" width="12.7109375" style="228" customWidth="1"/>
    <col min="14350" max="14350" width="11.85546875" style="228" customWidth="1"/>
    <col min="14351" max="14351" width="10.28515625" style="228" customWidth="1"/>
    <col min="14352" max="14352" width="11.7109375" style="228" customWidth="1"/>
    <col min="14353" max="14353" width="10.28515625" style="228" customWidth="1"/>
    <col min="14354" max="14592" width="9" style="228"/>
    <col min="14593" max="14593" width="4.85546875" style="228" customWidth="1"/>
    <col min="14594" max="14594" width="18.7109375" style="228" customWidth="1"/>
    <col min="14595" max="14595" width="12.28515625" style="228" customWidth="1"/>
    <col min="14596" max="14596" width="9" style="228"/>
    <col min="14597" max="14597" width="8" style="228" customWidth="1"/>
    <col min="14598" max="14598" width="9" style="228"/>
    <col min="14599" max="14599" width="12.7109375" style="228" customWidth="1"/>
    <col min="14600" max="14600" width="10.7109375" style="228" customWidth="1"/>
    <col min="14601" max="14601" width="11.7109375" style="228" customWidth="1"/>
    <col min="14602" max="14602" width="9.85546875" style="228" customWidth="1"/>
    <col min="14603" max="14603" width="9" style="228"/>
    <col min="14604" max="14604" width="11.7109375" style="228" customWidth="1"/>
    <col min="14605" max="14605" width="12.7109375" style="228" customWidth="1"/>
    <col min="14606" max="14606" width="11.85546875" style="228" customWidth="1"/>
    <col min="14607" max="14607" width="10.28515625" style="228" customWidth="1"/>
    <col min="14608" max="14608" width="11.7109375" style="228" customWidth="1"/>
    <col min="14609" max="14609" width="10.28515625" style="228" customWidth="1"/>
    <col min="14610" max="14848" width="9" style="228"/>
    <col min="14849" max="14849" width="4.85546875" style="228" customWidth="1"/>
    <col min="14850" max="14850" width="18.7109375" style="228" customWidth="1"/>
    <col min="14851" max="14851" width="12.28515625" style="228" customWidth="1"/>
    <col min="14852" max="14852" width="9" style="228"/>
    <col min="14853" max="14853" width="8" style="228" customWidth="1"/>
    <col min="14854" max="14854" width="9" style="228"/>
    <col min="14855" max="14855" width="12.7109375" style="228" customWidth="1"/>
    <col min="14856" max="14856" width="10.7109375" style="228" customWidth="1"/>
    <col min="14857" max="14857" width="11.7109375" style="228" customWidth="1"/>
    <col min="14858" max="14858" width="9.85546875" style="228" customWidth="1"/>
    <col min="14859" max="14859" width="9" style="228"/>
    <col min="14860" max="14860" width="11.7109375" style="228" customWidth="1"/>
    <col min="14861" max="14861" width="12.7109375" style="228" customWidth="1"/>
    <col min="14862" max="14862" width="11.85546875" style="228" customWidth="1"/>
    <col min="14863" max="14863" width="10.28515625" style="228" customWidth="1"/>
    <col min="14864" max="14864" width="11.7109375" style="228" customWidth="1"/>
    <col min="14865" max="14865" width="10.28515625" style="228" customWidth="1"/>
    <col min="14866" max="15104" width="9" style="228"/>
    <col min="15105" max="15105" width="4.85546875" style="228" customWidth="1"/>
    <col min="15106" max="15106" width="18.7109375" style="228" customWidth="1"/>
    <col min="15107" max="15107" width="12.28515625" style="228" customWidth="1"/>
    <col min="15108" max="15108" width="9" style="228"/>
    <col min="15109" max="15109" width="8" style="228" customWidth="1"/>
    <col min="15110" max="15110" width="9" style="228"/>
    <col min="15111" max="15111" width="12.7109375" style="228" customWidth="1"/>
    <col min="15112" max="15112" width="10.7109375" style="228" customWidth="1"/>
    <col min="15113" max="15113" width="11.7109375" style="228" customWidth="1"/>
    <col min="15114" max="15114" width="9.85546875" style="228" customWidth="1"/>
    <col min="15115" max="15115" width="9" style="228"/>
    <col min="15116" max="15116" width="11.7109375" style="228" customWidth="1"/>
    <col min="15117" max="15117" width="12.7109375" style="228" customWidth="1"/>
    <col min="15118" max="15118" width="11.85546875" style="228" customWidth="1"/>
    <col min="15119" max="15119" width="10.28515625" style="228" customWidth="1"/>
    <col min="15120" max="15120" width="11.7109375" style="228" customWidth="1"/>
    <col min="15121" max="15121" width="10.28515625" style="228" customWidth="1"/>
    <col min="15122" max="15360" width="9" style="228"/>
    <col min="15361" max="15361" width="4.85546875" style="228" customWidth="1"/>
    <col min="15362" max="15362" width="18.7109375" style="228" customWidth="1"/>
    <col min="15363" max="15363" width="12.28515625" style="228" customWidth="1"/>
    <col min="15364" max="15364" width="9" style="228"/>
    <col min="15365" max="15365" width="8" style="228" customWidth="1"/>
    <col min="15366" max="15366" width="9" style="228"/>
    <col min="15367" max="15367" width="12.7109375" style="228" customWidth="1"/>
    <col min="15368" max="15368" width="10.7109375" style="228" customWidth="1"/>
    <col min="15369" max="15369" width="11.7109375" style="228" customWidth="1"/>
    <col min="15370" max="15370" width="9.85546875" style="228" customWidth="1"/>
    <col min="15371" max="15371" width="9" style="228"/>
    <col min="15372" max="15372" width="11.7109375" style="228" customWidth="1"/>
    <col min="15373" max="15373" width="12.7109375" style="228" customWidth="1"/>
    <col min="15374" max="15374" width="11.85546875" style="228" customWidth="1"/>
    <col min="15375" max="15375" width="10.28515625" style="228" customWidth="1"/>
    <col min="15376" max="15376" width="11.7109375" style="228" customWidth="1"/>
    <col min="15377" max="15377" width="10.28515625" style="228" customWidth="1"/>
    <col min="15378" max="15616" width="9" style="228"/>
    <col min="15617" max="15617" width="4.85546875" style="228" customWidth="1"/>
    <col min="15618" max="15618" width="18.7109375" style="228" customWidth="1"/>
    <col min="15619" max="15619" width="12.28515625" style="228" customWidth="1"/>
    <col min="15620" max="15620" width="9" style="228"/>
    <col min="15621" max="15621" width="8" style="228" customWidth="1"/>
    <col min="15622" max="15622" width="9" style="228"/>
    <col min="15623" max="15623" width="12.7109375" style="228" customWidth="1"/>
    <col min="15624" max="15624" width="10.7109375" style="228" customWidth="1"/>
    <col min="15625" max="15625" width="11.7109375" style="228" customWidth="1"/>
    <col min="15626" max="15626" width="9.85546875" style="228" customWidth="1"/>
    <col min="15627" max="15627" width="9" style="228"/>
    <col min="15628" max="15628" width="11.7109375" style="228" customWidth="1"/>
    <col min="15629" max="15629" width="12.7109375" style="228" customWidth="1"/>
    <col min="15630" max="15630" width="11.85546875" style="228" customWidth="1"/>
    <col min="15631" max="15631" width="10.28515625" style="228" customWidth="1"/>
    <col min="15632" max="15632" width="11.7109375" style="228" customWidth="1"/>
    <col min="15633" max="15633" width="10.28515625" style="228" customWidth="1"/>
    <col min="15634" max="15872" width="9" style="228"/>
    <col min="15873" max="15873" width="4.85546875" style="228" customWidth="1"/>
    <col min="15874" max="15874" width="18.7109375" style="228" customWidth="1"/>
    <col min="15875" max="15875" width="12.28515625" style="228" customWidth="1"/>
    <col min="15876" max="15876" width="9" style="228"/>
    <col min="15877" max="15877" width="8" style="228" customWidth="1"/>
    <col min="15878" max="15878" width="9" style="228"/>
    <col min="15879" max="15879" width="12.7109375" style="228" customWidth="1"/>
    <col min="15880" max="15880" width="10.7109375" style="228" customWidth="1"/>
    <col min="15881" max="15881" width="11.7109375" style="228" customWidth="1"/>
    <col min="15882" max="15882" width="9.85546875" style="228" customWidth="1"/>
    <col min="15883" max="15883" width="9" style="228"/>
    <col min="15884" max="15884" width="11.7109375" style="228" customWidth="1"/>
    <col min="15885" max="15885" width="12.7109375" style="228" customWidth="1"/>
    <col min="15886" max="15886" width="11.85546875" style="228" customWidth="1"/>
    <col min="15887" max="15887" width="10.28515625" style="228" customWidth="1"/>
    <col min="15888" max="15888" width="11.7109375" style="228" customWidth="1"/>
    <col min="15889" max="15889" width="10.28515625" style="228" customWidth="1"/>
    <col min="15890" max="16128" width="9" style="228"/>
    <col min="16129" max="16129" width="4.85546875" style="228" customWidth="1"/>
    <col min="16130" max="16130" width="18.7109375" style="228" customWidth="1"/>
    <col min="16131" max="16131" width="12.28515625" style="228" customWidth="1"/>
    <col min="16132" max="16132" width="9" style="228"/>
    <col min="16133" max="16133" width="8" style="228" customWidth="1"/>
    <col min="16134" max="16134" width="9" style="228"/>
    <col min="16135" max="16135" width="12.7109375" style="228" customWidth="1"/>
    <col min="16136" max="16136" width="10.7109375" style="228" customWidth="1"/>
    <col min="16137" max="16137" width="11.7109375" style="228" customWidth="1"/>
    <col min="16138" max="16138" width="9.85546875" style="228" customWidth="1"/>
    <col min="16139" max="16139" width="9" style="228"/>
    <col min="16140" max="16140" width="11.7109375" style="228" customWidth="1"/>
    <col min="16141" max="16141" width="12.7109375" style="228" customWidth="1"/>
    <col min="16142" max="16142" width="11.85546875" style="228" customWidth="1"/>
    <col min="16143" max="16143" width="10.28515625" style="228" customWidth="1"/>
    <col min="16144" max="16144" width="11.7109375" style="228" customWidth="1"/>
    <col min="16145" max="16145" width="10.28515625" style="228" customWidth="1"/>
    <col min="16146" max="16384" width="9" style="228"/>
  </cols>
  <sheetData>
    <row r="1" spans="1:18" ht="21.75" customHeight="1">
      <c r="A1" s="793" t="s">
        <v>333</v>
      </c>
      <c r="B1" s="793"/>
      <c r="C1" s="793"/>
      <c r="D1" s="793"/>
      <c r="E1" s="351"/>
      <c r="F1" s="351"/>
      <c r="G1" s="250"/>
      <c r="H1" s="250"/>
      <c r="I1" s="250"/>
      <c r="J1" s="250"/>
      <c r="K1" s="250"/>
      <c r="L1" s="250"/>
      <c r="M1" s="250"/>
      <c r="N1" s="250"/>
      <c r="O1" s="250"/>
      <c r="Q1" s="293" t="s">
        <v>602</v>
      </c>
    </row>
    <row r="2" spans="1:18" ht="15.6">
      <c r="A2" s="352"/>
      <c r="B2" s="352"/>
      <c r="C2" s="352"/>
      <c r="D2" s="352"/>
      <c r="E2" s="351"/>
      <c r="F2" s="351"/>
      <c r="G2" s="250"/>
      <c r="H2" s="250"/>
      <c r="I2" s="250"/>
      <c r="J2" s="250"/>
      <c r="K2" s="250"/>
      <c r="L2" s="250"/>
      <c r="M2" s="250"/>
      <c r="N2" s="250"/>
      <c r="O2" s="250"/>
    </row>
    <row r="3" spans="1:18" ht="45" customHeight="1">
      <c r="A3" s="794" t="s">
        <v>976</v>
      </c>
      <c r="B3" s="794"/>
      <c r="C3" s="794"/>
      <c r="D3" s="794"/>
      <c r="E3" s="794"/>
      <c r="F3" s="794"/>
      <c r="G3" s="794"/>
      <c r="H3" s="794"/>
      <c r="I3" s="794"/>
      <c r="J3" s="794"/>
      <c r="K3" s="794"/>
      <c r="L3" s="794"/>
      <c r="M3" s="794"/>
      <c r="N3" s="794"/>
      <c r="O3" s="794"/>
      <c r="P3" s="794"/>
      <c r="Q3" s="794"/>
      <c r="R3" s="630"/>
    </row>
    <row r="4" spans="1:18" ht="16.5" customHeight="1">
      <c r="A4" s="250"/>
      <c r="B4" s="795"/>
      <c r="C4" s="795"/>
      <c r="D4" s="795"/>
      <c r="E4" s="795"/>
      <c r="F4" s="795"/>
      <c r="G4" s="795"/>
      <c r="H4" s="795"/>
      <c r="I4" s="795"/>
      <c r="J4" s="795"/>
      <c r="K4" s="795"/>
      <c r="L4" s="795"/>
      <c r="M4" s="795"/>
      <c r="N4" s="795"/>
      <c r="O4" s="795"/>
      <c r="P4" s="795"/>
    </row>
    <row r="5" spans="1:18" ht="15.75">
      <c r="A5" s="250"/>
      <c r="B5" s="250"/>
      <c r="C5" s="250"/>
      <c r="D5" s="250"/>
      <c r="E5" s="250"/>
      <c r="F5" s="250"/>
      <c r="G5" s="250"/>
      <c r="H5" s="250"/>
      <c r="I5" s="250"/>
      <c r="J5" s="250"/>
      <c r="K5" s="250"/>
      <c r="L5" s="250"/>
      <c r="M5" s="250"/>
      <c r="N5" s="250"/>
      <c r="O5" s="250"/>
      <c r="P5" s="803" t="s">
        <v>605</v>
      </c>
      <c r="Q5" s="803"/>
    </row>
    <row r="6" spans="1:18" ht="43.5" customHeight="1">
      <c r="A6" s="782" t="s">
        <v>549</v>
      </c>
      <c r="B6" s="782" t="s">
        <v>550</v>
      </c>
      <c r="C6" s="796" t="s">
        <v>585</v>
      </c>
      <c r="D6" s="782" t="s">
        <v>586</v>
      </c>
      <c r="E6" s="807" t="s">
        <v>587</v>
      </c>
      <c r="F6" s="808"/>
      <c r="G6" s="808"/>
      <c r="H6" s="808"/>
      <c r="I6" s="809"/>
      <c r="J6" s="796" t="s">
        <v>555</v>
      </c>
      <c r="K6" s="782" t="s">
        <v>588</v>
      </c>
      <c r="L6" s="787" t="s">
        <v>589</v>
      </c>
      <c r="M6" s="805" t="s">
        <v>590</v>
      </c>
      <c r="N6" s="806"/>
      <c r="O6" s="805" t="s">
        <v>591</v>
      </c>
      <c r="P6" s="805" t="s">
        <v>604</v>
      </c>
      <c r="Q6" s="805"/>
    </row>
    <row r="7" spans="1:18" ht="39.75" customHeight="1">
      <c r="A7" s="783"/>
      <c r="B7" s="783"/>
      <c r="C7" s="797"/>
      <c r="D7" s="783"/>
      <c r="E7" s="802" t="s">
        <v>384</v>
      </c>
      <c r="F7" s="802" t="s">
        <v>423</v>
      </c>
      <c r="G7" s="802" t="s">
        <v>425</v>
      </c>
      <c r="H7" s="790" t="s">
        <v>269</v>
      </c>
      <c r="I7" s="791"/>
      <c r="J7" s="797"/>
      <c r="K7" s="783"/>
      <c r="L7" s="788"/>
      <c r="M7" s="806"/>
      <c r="N7" s="806"/>
      <c r="O7" s="805"/>
      <c r="P7" s="805"/>
      <c r="Q7" s="805"/>
    </row>
    <row r="8" spans="1:18" ht="10.5" customHeight="1">
      <c r="A8" s="783"/>
      <c r="B8" s="783"/>
      <c r="C8" s="797"/>
      <c r="D8" s="783"/>
      <c r="E8" s="802"/>
      <c r="F8" s="802"/>
      <c r="G8" s="802"/>
      <c r="H8" s="782" t="s">
        <v>592</v>
      </c>
      <c r="I8" s="782" t="s">
        <v>431</v>
      </c>
      <c r="J8" s="797"/>
      <c r="K8" s="783"/>
      <c r="L8" s="788"/>
      <c r="M8" s="804" t="s">
        <v>593</v>
      </c>
      <c r="N8" s="804" t="s">
        <v>594</v>
      </c>
      <c r="O8" s="805"/>
      <c r="P8" s="804" t="s">
        <v>593</v>
      </c>
      <c r="Q8" s="804" t="s">
        <v>594</v>
      </c>
    </row>
    <row r="9" spans="1:18" ht="12.75" customHeight="1">
      <c r="A9" s="783"/>
      <c r="B9" s="783"/>
      <c r="C9" s="797"/>
      <c r="D9" s="783"/>
      <c r="E9" s="802"/>
      <c r="F9" s="802"/>
      <c r="G9" s="802"/>
      <c r="H9" s="783"/>
      <c r="I9" s="783"/>
      <c r="J9" s="797"/>
      <c r="K9" s="783"/>
      <c r="L9" s="788"/>
      <c r="M9" s="804"/>
      <c r="N9" s="804"/>
      <c r="O9" s="805"/>
      <c r="P9" s="804"/>
      <c r="Q9" s="804"/>
    </row>
    <row r="10" spans="1:18" ht="13.5" customHeight="1">
      <c r="A10" s="783"/>
      <c r="B10" s="783"/>
      <c r="C10" s="797"/>
      <c r="D10" s="783"/>
      <c r="E10" s="802"/>
      <c r="F10" s="802"/>
      <c r="G10" s="802"/>
      <c r="H10" s="783"/>
      <c r="I10" s="783"/>
      <c r="J10" s="797"/>
      <c r="K10" s="783"/>
      <c r="L10" s="788"/>
      <c r="M10" s="804"/>
      <c r="N10" s="804"/>
      <c r="O10" s="805"/>
      <c r="P10" s="804"/>
      <c r="Q10" s="804"/>
    </row>
    <row r="11" spans="1:18" ht="17.25" customHeight="1">
      <c r="A11" s="783"/>
      <c r="B11" s="783"/>
      <c r="C11" s="797"/>
      <c r="D11" s="783"/>
      <c r="E11" s="802"/>
      <c r="F11" s="802"/>
      <c r="G11" s="802"/>
      <c r="H11" s="783"/>
      <c r="I11" s="783"/>
      <c r="J11" s="797"/>
      <c r="K11" s="783"/>
      <c r="L11" s="788"/>
      <c r="M11" s="804"/>
      <c r="N11" s="804"/>
      <c r="O11" s="805"/>
      <c r="P11" s="804"/>
      <c r="Q11" s="804"/>
    </row>
    <row r="12" spans="1:18" ht="15" customHeight="1">
      <c r="A12" s="783"/>
      <c r="B12" s="783"/>
      <c r="C12" s="797"/>
      <c r="D12" s="783"/>
      <c r="E12" s="802"/>
      <c r="F12" s="802"/>
      <c r="G12" s="802"/>
      <c r="H12" s="783"/>
      <c r="I12" s="783"/>
      <c r="J12" s="797"/>
      <c r="K12" s="783"/>
      <c r="L12" s="788"/>
      <c r="M12" s="804"/>
      <c r="N12" s="804"/>
      <c r="O12" s="805"/>
      <c r="P12" s="804"/>
      <c r="Q12" s="804"/>
    </row>
    <row r="13" spans="1:18" ht="58.5" customHeight="1">
      <c r="A13" s="784"/>
      <c r="B13" s="784"/>
      <c r="C13" s="798"/>
      <c r="D13" s="784"/>
      <c r="E13" s="802"/>
      <c r="F13" s="802"/>
      <c r="G13" s="802"/>
      <c r="H13" s="784"/>
      <c r="I13" s="784"/>
      <c r="J13" s="798"/>
      <c r="K13" s="784"/>
      <c r="L13" s="789"/>
      <c r="M13" s="804"/>
      <c r="N13" s="804"/>
      <c r="O13" s="805"/>
      <c r="P13" s="804"/>
      <c r="Q13" s="804"/>
    </row>
    <row r="14" spans="1:18" ht="27" customHeight="1">
      <c r="A14" s="353">
        <v>1</v>
      </c>
      <c r="B14" s="354">
        <v>2</v>
      </c>
      <c r="C14" s="354">
        <v>3</v>
      </c>
      <c r="D14" s="354">
        <v>4</v>
      </c>
      <c r="E14" s="354" t="s">
        <v>595</v>
      </c>
      <c r="F14" s="353">
        <v>6</v>
      </c>
      <c r="G14" s="355" t="s">
        <v>596</v>
      </c>
      <c r="H14" s="353" t="s">
        <v>597</v>
      </c>
      <c r="I14" s="353" t="s">
        <v>598</v>
      </c>
      <c r="J14" s="353">
        <v>8</v>
      </c>
      <c r="K14" s="353">
        <v>9</v>
      </c>
      <c r="L14" s="356">
        <v>10</v>
      </c>
      <c r="M14" s="357" t="s">
        <v>599</v>
      </c>
      <c r="N14" s="398" t="s">
        <v>603</v>
      </c>
      <c r="O14" s="357">
        <v>13</v>
      </c>
      <c r="P14" s="356" t="s">
        <v>600</v>
      </c>
      <c r="Q14" s="356" t="s">
        <v>601</v>
      </c>
    </row>
    <row r="15" spans="1:18" s="405" customFormat="1" ht="21.75" customHeight="1">
      <c r="A15" s="399"/>
      <c r="B15" s="400" t="s">
        <v>384</v>
      </c>
      <c r="C15" s="400"/>
      <c r="D15" s="400"/>
      <c r="E15" s="400"/>
      <c r="F15" s="401"/>
      <c r="G15" s="401"/>
      <c r="H15" s="401"/>
      <c r="I15" s="401"/>
      <c r="J15" s="401"/>
      <c r="K15" s="402"/>
      <c r="L15" s="403"/>
      <c r="M15" s="403"/>
      <c r="N15" s="403"/>
      <c r="O15" s="403"/>
      <c r="P15" s="404"/>
      <c r="Q15" s="404"/>
    </row>
    <row r="16" spans="1:18" s="405" customFormat="1" ht="21.75" customHeight="1">
      <c r="A16" s="406" t="s">
        <v>569</v>
      </c>
      <c r="B16" s="407" t="s">
        <v>570</v>
      </c>
      <c r="C16" s="408"/>
      <c r="D16" s="408"/>
      <c r="E16" s="408"/>
      <c r="F16" s="409"/>
      <c r="G16" s="409"/>
      <c r="H16" s="409"/>
      <c r="I16" s="409"/>
      <c r="J16" s="409"/>
      <c r="K16" s="410"/>
      <c r="L16" s="411"/>
      <c r="M16" s="411"/>
      <c r="N16" s="411"/>
      <c r="O16" s="411"/>
      <c r="P16" s="410"/>
      <c r="Q16" s="410"/>
    </row>
    <row r="17" spans="1:17" s="405" customFormat="1" ht="21.75" customHeight="1">
      <c r="A17" s="412" t="s">
        <v>571</v>
      </c>
      <c r="B17" s="408" t="s">
        <v>572</v>
      </c>
      <c r="C17" s="408"/>
      <c r="D17" s="408"/>
      <c r="E17" s="413">
        <f>F17+G17</f>
        <v>3.585</v>
      </c>
      <c r="F17" s="414">
        <v>3.33</v>
      </c>
      <c r="G17" s="414">
        <v>0.255</v>
      </c>
      <c r="H17" s="414"/>
      <c r="I17" s="414"/>
      <c r="J17" s="415">
        <v>0.15</v>
      </c>
      <c r="K17" s="416">
        <v>0.35</v>
      </c>
      <c r="L17" s="417">
        <v>176</v>
      </c>
      <c r="M17" s="417">
        <f>E17*1490/L17</f>
        <v>30.350284090909089</v>
      </c>
      <c r="N17" s="417">
        <f>E17*1490*(1+J17+K17)/L17</f>
        <v>45.525426136363635</v>
      </c>
      <c r="O17" s="417">
        <v>176</v>
      </c>
      <c r="P17" s="418">
        <f>M17*0.2*O17*9</f>
        <v>9614.9699999999993</v>
      </c>
      <c r="Q17" s="418">
        <f>N17*0.2*O17*9</f>
        <v>14422.455000000002</v>
      </c>
    </row>
    <row r="18" spans="1:17" s="405" customFormat="1" ht="21.75" customHeight="1">
      <c r="A18" s="412"/>
      <c r="B18" s="408" t="s">
        <v>573</v>
      </c>
      <c r="C18" s="408"/>
      <c r="D18" s="408"/>
      <c r="E18" s="408"/>
      <c r="F18" s="409"/>
      <c r="G18" s="409"/>
      <c r="H18" s="409"/>
      <c r="I18" s="409"/>
      <c r="J18" s="409"/>
      <c r="K18" s="410"/>
      <c r="L18" s="411"/>
      <c r="M18" s="411"/>
      <c r="N18" s="411"/>
      <c r="O18" s="411"/>
      <c r="P18" s="410"/>
      <c r="Q18" s="410"/>
    </row>
    <row r="19" spans="1:17" s="405" customFormat="1" ht="21.75" customHeight="1">
      <c r="A19" s="406" t="s">
        <v>574</v>
      </c>
      <c r="B19" s="407" t="s">
        <v>575</v>
      </c>
      <c r="C19" s="408"/>
      <c r="D19" s="408"/>
      <c r="E19" s="408"/>
      <c r="F19" s="409"/>
      <c r="G19" s="409"/>
      <c r="H19" s="409"/>
      <c r="I19" s="409"/>
      <c r="J19" s="409"/>
      <c r="K19" s="410"/>
      <c r="L19" s="411"/>
      <c r="M19" s="411"/>
      <c r="N19" s="411"/>
      <c r="O19" s="411"/>
      <c r="P19" s="410"/>
      <c r="Q19" s="410"/>
    </row>
    <row r="20" spans="1:17" s="405" customFormat="1" ht="21.75" customHeight="1">
      <c r="A20" s="412" t="s">
        <v>571</v>
      </c>
      <c r="B20" s="408" t="s">
        <v>576</v>
      </c>
      <c r="C20" s="408"/>
      <c r="D20" s="408"/>
      <c r="E20" s="408"/>
      <c r="F20" s="409"/>
      <c r="G20" s="409"/>
      <c r="H20" s="409"/>
      <c r="I20" s="409"/>
      <c r="J20" s="409"/>
      <c r="K20" s="410"/>
      <c r="L20" s="411"/>
      <c r="M20" s="411"/>
      <c r="N20" s="411"/>
      <c r="O20" s="411"/>
      <c r="P20" s="410"/>
      <c r="Q20" s="410"/>
    </row>
    <row r="21" spans="1:17" s="405" customFormat="1" ht="21.75" customHeight="1">
      <c r="A21" s="412"/>
      <c r="B21" s="408" t="s">
        <v>573</v>
      </c>
      <c r="C21" s="408"/>
      <c r="D21" s="408"/>
      <c r="E21" s="408"/>
      <c r="F21" s="409"/>
      <c r="G21" s="409"/>
      <c r="H21" s="409"/>
      <c r="I21" s="409"/>
      <c r="J21" s="409"/>
      <c r="K21" s="410"/>
      <c r="L21" s="411"/>
      <c r="M21" s="411"/>
      <c r="N21" s="411"/>
      <c r="O21" s="411"/>
      <c r="P21" s="410"/>
      <c r="Q21" s="410"/>
    </row>
    <row r="22" spans="1:17" s="405" customFormat="1" ht="21.75" customHeight="1">
      <c r="A22" s="406" t="s">
        <v>577</v>
      </c>
      <c r="B22" s="407" t="s">
        <v>578</v>
      </c>
      <c r="C22" s="408"/>
      <c r="D22" s="408"/>
      <c r="E22" s="408"/>
      <c r="F22" s="409"/>
      <c r="G22" s="409"/>
      <c r="H22" s="409"/>
      <c r="I22" s="409"/>
      <c r="J22" s="409"/>
      <c r="K22" s="410"/>
      <c r="L22" s="411"/>
      <c r="M22" s="411"/>
      <c r="N22" s="411"/>
      <c r="O22" s="411"/>
      <c r="P22" s="410"/>
      <c r="Q22" s="410"/>
    </row>
    <row r="23" spans="1:17" s="405" customFormat="1" ht="21.75" customHeight="1">
      <c r="A23" s="412" t="s">
        <v>571</v>
      </c>
      <c r="B23" s="408" t="s">
        <v>579</v>
      </c>
      <c r="C23" s="408"/>
      <c r="D23" s="408"/>
      <c r="E23" s="408"/>
      <c r="F23" s="409"/>
      <c r="G23" s="409"/>
      <c r="H23" s="409"/>
      <c r="I23" s="409"/>
      <c r="J23" s="409"/>
      <c r="K23" s="410"/>
      <c r="L23" s="411"/>
      <c r="M23" s="411"/>
      <c r="N23" s="411"/>
      <c r="O23" s="411"/>
      <c r="P23" s="410"/>
      <c r="Q23" s="410"/>
    </row>
    <row r="24" spans="1:17" s="405" customFormat="1" ht="21.75" customHeight="1">
      <c r="A24" s="412"/>
      <c r="B24" s="408" t="s">
        <v>573</v>
      </c>
      <c r="C24" s="408"/>
      <c r="D24" s="408"/>
      <c r="E24" s="408"/>
      <c r="F24" s="409"/>
      <c r="G24" s="409"/>
      <c r="H24" s="409"/>
      <c r="I24" s="409"/>
      <c r="J24" s="409"/>
      <c r="K24" s="410"/>
      <c r="L24" s="411"/>
      <c r="M24" s="411"/>
      <c r="N24" s="411"/>
      <c r="O24" s="411"/>
      <c r="P24" s="410"/>
      <c r="Q24" s="410"/>
    </row>
    <row r="25" spans="1:17" s="405" customFormat="1" ht="21.75" customHeight="1">
      <c r="A25" s="419"/>
      <c r="B25" s="420" t="s">
        <v>573</v>
      </c>
      <c r="C25" s="420"/>
      <c r="D25" s="420"/>
      <c r="E25" s="420"/>
      <c r="F25" s="421"/>
      <c r="G25" s="421"/>
      <c r="H25" s="421"/>
      <c r="I25" s="421"/>
      <c r="J25" s="421"/>
      <c r="K25" s="422"/>
      <c r="L25" s="423"/>
      <c r="M25" s="423"/>
      <c r="N25" s="423"/>
      <c r="O25" s="423"/>
      <c r="P25" s="422"/>
      <c r="Q25" s="422"/>
    </row>
    <row r="26" spans="1:17" ht="15.75">
      <c r="A26" s="376"/>
      <c r="B26" s="376"/>
      <c r="C26" s="376"/>
      <c r="D26" s="376"/>
      <c r="E26" s="376"/>
      <c r="F26" s="376"/>
      <c r="G26" s="376"/>
      <c r="H26" s="376"/>
      <c r="I26" s="376"/>
      <c r="J26" s="376"/>
      <c r="K26" s="377"/>
      <c r="L26" s="377"/>
      <c r="M26" s="377"/>
      <c r="N26" s="377"/>
      <c r="O26" s="377"/>
      <c r="P26" s="377"/>
    </row>
    <row r="27" spans="1:17" ht="13.5" customHeight="1">
      <c r="A27" s="378"/>
      <c r="B27" s="376"/>
      <c r="C27" s="376"/>
      <c r="D27" s="376"/>
      <c r="E27" s="376"/>
      <c r="F27" s="376"/>
      <c r="G27" s="250"/>
      <c r="H27" s="250"/>
      <c r="I27" s="250"/>
      <c r="J27" s="250"/>
      <c r="K27" s="250"/>
      <c r="L27" s="250"/>
      <c r="M27" s="250"/>
      <c r="N27" s="250"/>
      <c r="O27" s="250"/>
      <c r="P27" s="250"/>
    </row>
    <row r="28" spans="1:17" ht="15.6">
      <c r="A28" s="378"/>
      <c r="B28" s="379"/>
      <c r="C28" s="376"/>
      <c r="D28" s="376"/>
      <c r="E28" s="376"/>
      <c r="F28" s="376"/>
      <c r="G28" s="250"/>
      <c r="H28" s="250"/>
      <c r="I28" s="250"/>
      <c r="J28" s="250"/>
      <c r="K28" s="250"/>
      <c r="L28" s="785"/>
      <c r="M28" s="785"/>
      <c r="N28" s="785"/>
      <c r="O28" s="785"/>
      <c r="P28" s="785"/>
    </row>
    <row r="29" spans="1:17" ht="15.6">
      <c r="A29" s="378"/>
      <c r="B29" s="378"/>
      <c r="C29" s="380"/>
      <c r="D29" s="380"/>
      <c r="E29" s="380"/>
      <c r="F29" s="380"/>
      <c r="G29" s="250"/>
      <c r="H29" s="250"/>
      <c r="I29" s="250"/>
      <c r="J29" s="381"/>
      <c r="K29" s="381"/>
      <c r="L29" s="786"/>
      <c r="M29" s="786"/>
      <c r="N29" s="786"/>
      <c r="O29" s="786"/>
      <c r="P29" s="786"/>
    </row>
    <row r="30" spans="1:17" ht="15.6">
      <c r="A30" s="250"/>
      <c r="C30" s="382"/>
      <c r="D30" s="382"/>
      <c r="E30" s="382"/>
      <c r="F30" s="383"/>
      <c r="G30" s="250"/>
      <c r="H30" s="250"/>
      <c r="I30" s="250"/>
      <c r="J30" s="382"/>
      <c r="K30" s="382"/>
      <c r="L30" s="781"/>
      <c r="M30" s="781"/>
      <c r="N30" s="781"/>
      <c r="O30" s="781"/>
      <c r="P30" s="781"/>
    </row>
    <row r="31" spans="1:17" ht="15.6">
      <c r="A31" s="384"/>
      <c r="B31" s="378"/>
      <c r="C31" s="385"/>
      <c r="D31" s="385"/>
      <c r="E31" s="385"/>
      <c r="F31" s="385"/>
      <c r="G31" s="250"/>
      <c r="H31" s="250"/>
      <c r="I31" s="250"/>
      <c r="J31" s="382"/>
      <c r="K31" s="382"/>
      <c r="P31" s="290"/>
    </row>
    <row r="32" spans="1:17" ht="15.6">
      <c r="A32" s="378"/>
      <c r="B32" s="378"/>
      <c r="C32" s="378"/>
      <c r="D32" s="378"/>
      <c r="E32" s="378"/>
      <c r="F32" s="250"/>
      <c r="G32" s="250"/>
      <c r="H32" s="250"/>
      <c r="I32" s="250"/>
      <c r="J32" s="250"/>
      <c r="K32" s="250"/>
      <c r="L32" s="250"/>
      <c r="M32" s="250"/>
      <c r="N32" s="250"/>
      <c r="O32" s="250"/>
      <c r="P32" s="250"/>
    </row>
    <row r="33" spans="1:16" ht="15.6">
      <c r="A33" s="250"/>
      <c r="B33" s="386"/>
      <c r="C33" s="386"/>
      <c r="D33" s="386"/>
      <c r="E33" s="386"/>
      <c r="F33" s="386"/>
      <c r="G33" s="386"/>
      <c r="H33" s="386"/>
      <c r="I33" s="386"/>
      <c r="J33" s="386"/>
      <c r="K33" s="386"/>
      <c r="L33" s="386"/>
      <c r="M33" s="386"/>
      <c r="N33" s="386"/>
      <c r="O33" s="386"/>
      <c r="P33" s="386"/>
    </row>
    <row r="34" spans="1:16" ht="15.6">
      <c r="A34" s="387"/>
      <c r="B34" s="387"/>
      <c r="C34" s="387"/>
      <c r="D34" s="387"/>
      <c r="E34" s="387"/>
      <c r="F34" s="387"/>
      <c r="G34" s="387"/>
      <c r="H34" s="387"/>
      <c r="I34" s="387"/>
      <c r="J34" s="387"/>
      <c r="K34" s="387"/>
      <c r="L34" s="387"/>
      <c r="M34" s="387"/>
      <c r="N34" s="387"/>
      <c r="O34" s="387"/>
      <c r="P34" s="387"/>
    </row>
    <row r="35" spans="1:16" ht="15.6">
      <c r="A35" s="384"/>
      <c r="B35" s="378"/>
      <c r="C35" s="378"/>
      <c r="D35" s="378"/>
      <c r="E35" s="378"/>
      <c r="F35" s="250"/>
      <c r="G35" s="250"/>
      <c r="H35" s="250"/>
      <c r="I35" s="250"/>
      <c r="J35" s="250"/>
      <c r="K35" s="250"/>
      <c r="L35" s="250"/>
      <c r="M35" s="250"/>
      <c r="N35" s="250"/>
      <c r="O35" s="250"/>
      <c r="P35" s="250"/>
    </row>
    <row r="36" spans="1:16" ht="15.6">
      <c r="A36" s="384"/>
      <c r="B36" s="378"/>
      <c r="C36" s="378"/>
      <c r="D36" s="378"/>
      <c r="E36" s="378"/>
      <c r="F36" s="250"/>
      <c r="G36" s="250"/>
      <c r="H36" s="250"/>
      <c r="I36" s="250"/>
      <c r="J36" s="250"/>
      <c r="K36" s="250"/>
      <c r="L36" s="250"/>
      <c r="M36" s="250"/>
      <c r="N36" s="250"/>
      <c r="O36" s="250"/>
      <c r="P36" s="250"/>
    </row>
  </sheetData>
  <mergeCells count="28">
    <mergeCell ref="A1:D1"/>
    <mergeCell ref="B4:P4"/>
    <mergeCell ref="A6:A13"/>
    <mergeCell ref="B6:B13"/>
    <mergeCell ref="C6:C13"/>
    <mergeCell ref="D6:D13"/>
    <mergeCell ref="E6:I6"/>
    <mergeCell ref="J6:J13"/>
    <mergeCell ref="K6:K13"/>
    <mergeCell ref="A3:Q3"/>
    <mergeCell ref="E7:E13"/>
    <mergeCell ref="F7:F13"/>
    <mergeCell ref="G7:G13"/>
    <mergeCell ref="H7:I7"/>
    <mergeCell ref="H8:H13"/>
    <mergeCell ref="I8:I13"/>
    <mergeCell ref="L30:P30"/>
    <mergeCell ref="P5:Q5"/>
    <mergeCell ref="M8:M13"/>
    <mergeCell ref="N8:N13"/>
    <mergeCell ref="P8:P13"/>
    <mergeCell ref="Q8:Q13"/>
    <mergeCell ref="L28:P28"/>
    <mergeCell ref="L29:P29"/>
    <mergeCell ref="L6:L13"/>
    <mergeCell ref="M6:N7"/>
    <mergeCell ref="O6:O13"/>
    <mergeCell ref="P6:Q7"/>
  </mergeCells>
  <printOptions horizontalCentered="1"/>
  <pageMargins left="0.47244094488188981" right="0.31496062992125984" top="0.35433070866141736" bottom="0.27559055118110237" header="0.31496062992125984" footer="0.31496062992125984"/>
  <pageSetup paperSize="8" scale="93"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3"/>
  <sheetViews>
    <sheetView zoomScale="86" zoomScaleNormal="86" workbookViewId="0">
      <selection activeCell="J13" sqref="J13:J14"/>
    </sheetView>
  </sheetViews>
  <sheetFormatPr defaultColWidth="9.140625" defaultRowHeight="18.75"/>
  <cols>
    <col min="1" max="1" width="7.85546875" style="170" customWidth="1"/>
    <col min="2" max="2" width="50.85546875" style="170" customWidth="1"/>
    <col min="3" max="3" width="13.28515625" style="170" customWidth="1"/>
    <col min="4" max="4" width="10.140625" style="170" customWidth="1"/>
    <col min="5" max="6" width="12.7109375" style="170" customWidth="1"/>
    <col min="7" max="7" width="13.140625" style="170" customWidth="1"/>
    <col min="8" max="8" width="19.7109375" style="170" customWidth="1"/>
    <col min="9" max="256" width="9.140625" style="170"/>
    <col min="257" max="257" width="10" style="170" customWidth="1"/>
    <col min="258" max="258" width="45.140625" style="170" customWidth="1"/>
    <col min="259" max="259" width="13.28515625" style="170" customWidth="1"/>
    <col min="260" max="260" width="10.140625" style="170" customWidth="1"/>
    <col min="261" max="262" width="12.7109375" style="170" customWidth="1"/>
    <col min="263" max="263" width="15.140625" style="170" customWidth="1"/>
    <col min="264" max="264" width="19.7109375" style="170" customWidth="1"/>
    <col min="265" max="512" width="9.140625" style="170"/>
    <col min="513" max="513" width="10" style="170" customWidth="1"/>
    <col min="514" max="514" width="45.140625" style="170" customWidth="1"/>
    <col min="515" max="515" width="13.28515625" style="170" customWidth="1"/>
    <col min="516" max="516" width="10.140625" style="170" customWidth="1"/>
    <col min="517" max="518" width="12.7109375" style="170" customWidth="1"/>
    <col min="519" max="519" width="15.140625" style="170" customWidth="1"/>
    <col min="520" max="520" width="19.7109375" style="170" customWidth="1"/>
    <col min="521" max="768" width="9.140625" style="170"/>
    <col min="769" max="769" width="10" style="170" customWidth="1"/>
    <col min="770" max="770" width="45.140625" style="170" customWidth="1"/>
    <col min="771" max="771" width="13.28515625" style="170" customWidth="1"/>
    <col min="772" max="772" width="10.140625" style="170" customWidth="1"/>
    <col min="773" max="774" width="12.7109375" style="170" customWidth="1"/>
    <col min="775" max="775" width="15.140625" style="170" customWidth="1"/>
    <col min="776" max="776" width="19.7109375" style="170" customWidth="1"/>
    <col min="777" max="1024" width="9.140625" style="170"/>
    <col min="1025" max="1025" width="10" style="170" customWidth="1"/>
    <col min="1026" max="1026" width="45.140625" style="170" customWidth="1"/>
    <col min="1027" max="1027" width="13.28515625" style="170" customWidth="1"/>
    <col min="1028" max="1028" width="10.140625" style="170" customWidth="1"/>
    <col min="1029" max="1030" width="12.7109375" style="170" customWidth="1"/>
    <col min="1031" max="1031" width="15.140625" style="170" customWidth="1"/>
    <col min="1032" max="1032" width="19.7109375" style="170" customWidth="1"/>
    <col min="1033" max="1280" width="9.140625" style="170"/>
    <col min="1281" max="1281" width="10" style="170" customWidth="1"/>
    <col min="1282" max="1282" width="45.140625" style="170" customWidth="1"/>
    <col min="1283" max="1283" width="13.28515625" style="170" customWidth="1"/>
    <col min="1284" max="1284" width="10.140625" style="170" customWidth="1"/>
    <col min="1285" max="1286" width="12.7109375" style="170" customWidth="1"/>
    <col min="1287" max="1287" width="15.140625" style="170" customWidth="1"/>
    <col min="1288" max="1288" width="19.7109375" style="170" customWidth="1"/>
    <col min="1289" max="1536" width="9.140625" style="170"/>
    <col min="1537" max="1537" width="10" style="170" customWidth="1"/>
    <col min="1538" max="1538" width="45.140625" style="170" customWidth="1"/>
    <col min="1539" max="1539" width="13.28515625" style="170" customWidth="1"/>
    <col min="1540" max="1540" width="10.140625" style="170" customWidth="1"/>
    <col min="1541" max="1542" width="12.7109375" style="170" customWidth="1"/>
    <col min="1543" max="1543" width="15.140625" style="170" customWidth="1"/>
    <col min="1544" max="1544" width="19.7109375" style="170" customWidth="1"/>
    <col min="1545" max="1792" width="9.140625" style="170"/>
    <col min="1793" max="1793" width="10" style="170" customWidth="1"/>
    <col min="1794" max="1794" width="45.140625" style="170" customWidth="1"/>
    <col min="1795" max="1795" width="13.28515625" style="170" customWidth="1"/>
    <col min="1796" max="1796" width="10.140625" style="170" customWidth="1"/>
    <col min="1797" max="1798" width="12.7109375" style="170" customWidth="1"/>
    <col min="1799" max="1799" width="15.140625" style="170" customWidth="1"/>
    <col min="1800" max="1800" width="19.7109375" style="170" customWidth="1"/>
    <col min="1801" max="2048" width="9.140625" style="170"/>
    <col min="2049" max="2049" width="10" style="170" customWidth="1"/>
    <col min="2050" max="2050" width="45.140625" style="170" customWidth="1"/>
    <col min="2051" max="2051" width="13.28515625" style="170" customWidth="1"/>
    <col min="2052" max="2052" width="10.140625" style="170" customWidth="1"/>
    <col min="2053" max="2054" width="12.7109375" style="170" customWidth="1"/>
    <col min="2055" max="2055" width="15.140625" style="170" customWidth="1"/>
    <col min="2056" max="2056" width="19.7109375" style="170" customWidth="1"/>
    <col min="2057" max="2304" width="9.140625" style="170"/>
    <col min="2305" max="2305" width="10" style="170" customWidth="1"/>
    <col min="2306" max="2306" width="45.140625" style="170" customWidth="1"/>
    <col min="2307" max="2307" width="13.28515625" style="170" customWidth="1"/>
    <col min="2308" max="2308" width="10.140625" style="170" customWidth="1"/>
    <col min="2309" max="2310" width="12.7109375" style="170" customWidth="1"/>
    <col min="2311" max="2311" width="15.140625" style="170" customWidth="1"/>
    <col min="2312" max="2312" width="19.7109375" style="170" customWidth="1"/>
    <col min="2313" max="2560" width="9.140625" style="170"/>
    <col min="2561" max="2561" width="10" style="170" customWidth="1"/>
    <col min="2562" max="2562" width="45.140625" style="170" customWidth="1"/>
    <col min="2563" max="2563" width="13.28515625" style="170" customWidth="1"/>
    <col min="2564" max="2564" width="10.140625" style="170" customWidth="1"/>
    <col min="2565" max="2566" width="12.7109375" style="170" customWidth="1"/>
    <col min="2567" max="2567" width="15.140625" style="170" customWidth="1"/>
    <col min="2568" max="2568" width="19.7109375" style="170" customWidth="1"/>
    <col min="2569" max="2816" width="9.140625" style="170"/>
    <col min="2817" max="2817" width="10" style="170" customWidth="1"/>
    <col min="2818" max="2818" width="45.140625" style="170" customWidth="1"/>
    <col min="2819" max="2819" width="13.28515625" style="170" customWidth="1"/>
    <col min="2820" max="2820" width="10.140625" style="170" customWidth="1"/>
    <col min="2821" max="2822" width="12.7109375" style="170" customWidth="1"/>
    <col min="2823" max="2823" width="15.140625" style="170" customWidth="1"/>
    <col min="2824" max="2824" width="19.7109375" style="170" customWidth="1"/>
    <col min="2825" max="3072" width="9.140625" style="170"/>
    <col min="3073" max="3073" width="10" style="170" customWidth="1"/>
    <col min="3074" max="3074" width="45.140625" style="170" customWidth="1"/>
    <col min="3075" max="3075" width="13.28515625" style="170" customWidth="1"/>
    <col min="3076" max="3076" width="10.140625" style="170" customWidth="1"/>
    <col min="3077" max="3078" width="12.7109375" style="170" customWidth="1"/>
    <col min="3079" max="3079" width="15.140625" style="170" customWidth="1"/>
    <col min="3080" max="3080" width="19.7109375" style="170" customWidth="1"/>
    <col min="3081" max="3328" width="9.140625" style="170"/>
    <col min="3329" max="3329" width="10" style="170" customWidth="1"/>
    <col min="3330" max="3330" width="45.140625" style="170" customWidth="1"/>
    <col min="3331" max="3331" width="13.28515625" style="170" customWidth="1"/>
    <col min="3332" max="3332" width="10.140625" style="170" customWidth="1"/>
    <col min="3333" max="3334" width="12.7109375" style="170" customWidth="1"/>
    <col min="3335" max="3335" width="15.140625" style="170" customWidth="1"/>
    <col min="3336" max="3336" width="19.7109375" style="170" customWidth="1"/>
    <col min="3337" max="3584" width="9.140625" style="170"/>
    <col min="3585" max="3585" width="10" style="170" customWidth="1"/>
    <col min="3586" max="3586" width="45.140625" style="170" customWidth="1"/>
    <col min="3587" max="3587" width="13.28515625" style="170" customWidth="1"/>
    <col min="3588" max="3588" width="10.140625" style="170" customWidth="1"/>
    <col min="3589" max="3590" width="12.7109375" style="170" customWidth="1"/>
    <col min="3591" max="3591" width="15.140625" style="170" customWidth="1"/>
    <col min="3592" max="3592" width="19.7109375" style="170" customWidth="1"/>
    <col min="3593" max="3840" width="9.140625" style="170"/>
    <col min="3841" max="3841" width="10" style="170" customWidth="1"/>
    <col min="3842" max="3842" width="45.140625" style="170" customWidth="1"/>
    <col min="3843" max="3843" width="13.28515625" style="170" customWidth="1"/>
    <col min="3844" max="3844" width="10.140625" style="170" customWidth="1"/>
    <col min="3845" max="3846" width="12.7109375" style="170" customWidth="1"/>
    <col min="3847" max="3847" width="15.140625" style="170" customWidth="1"/>
    <col min="3848" max="3848" width="19.7109375" style="170" customWidth="1"/>
    <col min="3849" max="4096" width="9.140625" style="170"/>
    <col min="4097" max="4097" width="10" style="170" customWidth="1"/>
    <col min="4098" max="4098" width="45.140625" style="170" customWidth="1"/>
    <col min="4099" max="4099" width="13.28515625" style="170" customWidth="1"/>
    <col min="4100" max="4100" width="10.140625" style="170" customWidth="1"/>
    <col min="4101" max="4102" width="12.7109375" style="170" customWidth="1"/>
    <col min="4103" max="4103" width="15.140625" style="170" customWidth="1"/>
    <col min="4104" max="4104" width="19.7109375" style="170" customWidth="1"/>
    <col min="4105" max="4352" width="9.140625" style="170"/>
    <col min="4353" max="4353" width="10" style="170" customWidth="1"/>
    <col min="4354" max="4354" width="45.140625" style="170" customWidth="1"/>
    <col min="4355" max="4355" width="13.28515625" style="170" customWidth="1"/>
    <col min="4356" max="4356" width="10.140625" style="170" customWidth="1"/>
    <col min="4357" max="4358" width="12.7109375" style="170" customWidth="1"/>
    <col min="4359" max="4359" width="15.140625" style="170" customWidth="1"/>
    <col min="4360" max="4360" width="19.7109375" style="170" customWidth="1"/>
    <col min="4361" max="4608" width="9.140625" style="170"/>
    <col min="4609" max="4609" width="10" style="170" customWidth="1"/>
    <col min="4610" max="4610" width="45.140625" style="170" customWidth="1"/>
    <col min="4611" max="4611" width="13.28515625" style="170" customWidth="1"/>
    <col min="4612" max="4612" width="10.140625" style="170" customWidth="1"/>
    <col min="4613" max="4614" width="12.7109375" style="170" customWidth="1"/>
    <col min="4615" max="4615" width="15.140625" style="170" customWidth="1"/>
    <col min="4616" max="4616" width="19.7109375" style="170" customWidth="1"/>
    <col min="4617" max="4864" width="9.140625" style="170"/>
    <col min="4865" max="4865" width="10" style="170" customWidth="1"/>
    <col min="4866" max="4866" width="45.140625" style="170" customWidth="1"/>
    <col min="4867" max="4867" width="13.28515625" style="170" customWidth="1"/>
    <col min="4868" max="4868" width="10.140625" style="170" customWidth="1"/>
    <col min="4869" max="4870" width="12.7109375" style="170" customWidth="1"/>
    <col min="4871" max="4871" width="15.140625" style="170" customWidth="1"/>
    <col min="4872" max="4872" width="19.7109375" style="170" customWidth="1"/>
    <col min="4873" max="5120" width="9.140625" style="170"/>
    <col min="5121" max="5121" width="10" style="170" customWidth="1"/>
    <col min="5122" max="5122" width="45.140625" style="170" customWidth="1"/>
    <col min="5123" max="5123" width="13.28515625" style="170" customWidth="1"/>
    <col min="5124" max="5124" width="10.140625" style="170" customWidth="1"/>
    <col min="5125" max="5126" width="12.7109375" style="170" customWidth="1"/>
    <col min="5127" max="5127" width="15.140625" style="170" customWidth="1"/>
    <col min="5128" max="5128" width="19.7109375" style="170" customWidth="1"/>
    <col min="5129" max="5376" width="9.140625" style="170"/>
    <col min="5377" max="5377" width="10" style="170" customWidth="1"/>
    <col min="5378" max="5378" width="45.140625" style="170" customWidth="1"/>
    <col min="5379" max="5379" width="13.28515625" style="170" customWidth="1"/>
    <col min="5380" max="5380" width="10.140625" style="170" customWidth="1"/>
    <col min="5381" max="5382" width="12.7109375" style="170" customWidth="1"/>
    <col min="5383" max="5383" width="15.140625" style="170" customWidth="1"/>
    <col min="5384" max="5384" width="19.7109375" style="170" customWidth="1"/>
    <col min="5385" max="5632" width="9.140625" style="170"/>
    <col min="5633" max="5633" width="10" style="170" customWidth="1"/>
    <col min="5634" max="5634" width="45.140625" style="170" customWidth="1"/>
    <col min="5635" max="5635" width="13.28515625" style="170" customWidth="1"/>
    <col min="5636" max="5636" width="10.140625" style="170" customWidth="1"/>
    <col min="5637" max="5638" width="12.7109375" style="170" customWidth="1"/>
    <col min="5639" max="5639" width="15.140625" style="170" customWidth="1"/>
    <col min="5640" max="5640" width="19.7109375" style="170" customWidth="1"/>
    <col min="5641" max="5888" width="9.140625" style="170"/>
    <col min="5889" max="5889" width="10" style="170" customWidth="1"/>
    <col min="5890" max="5890" width="45.140625" style="170" customWidth="1"/>
    <col min="5891" max="5891" width="13.28515625" style="170" customWidth="1"/>
    <col min="5892" max="5892" width="10.140625" style="170" customWidth="1"/>
    <col min="5893" max="5894" width="12.7109375" style="170" customWidth="1"/>
    <col min="5895" max="5895" width="15.140625" style="170" customWidth="1"/>
    <col min="5896" max="5896" width="19.7109375" style="170" customWidth="1"/>
    <col min="5897" max="6144" width="9.140625" style="170"/>
    <col min="6145" max="6145" width="10" style="170" customWidth="1"/>
    <col min="6146" max="6146" width="45.140625" style="170" customWidth="1"/>
    <col min="6147" max="6147" width="13.28515625" style="170" customWidth="1"/>
    <col min="6148" max="6148" width="10.140625" style="170" customWidth="1"/>
    <col min="6149" max="6150" width="12.7109375" style="170" customWidth="1"/>
    <col min="6151" max="6151" width="15.140625" style="170" customWidth="1"/>
    <col min="6152" max="6152" width="19.7109375" style="170" customWidth="1"/>
    <col min="6153" max="6400" width="9.140625" style="170"/>
    <col min="6401" max="6401" width="10" style="170" customWidth="1"/>
    <col min="6402" max="6402" width="45.140625" style="170" customWidth="1"/>
    <col min="6403" max="6403" width="13.28515625" style="170" customWidth="1"/>
    <col min="6404" max="6404" width="10.140625" style="170" customWidth="1"/>
    <col min="6405" max="6406" width="12.7109375" style="170" customWidth="1"/>
    <col min="6407" max="6407" width="15.140625" style="170" customWidth="1"/>
    <col min="6408" max="6408" width="19.7109375" style="170" customWidth="1"/>
    <col min="6409" max="6656" width="9.140625" style="170"/>
    <col min="6657" max="6657" width="10" style="170" customWidth="1"/>
    <col min="6658" max="6658" width="45.140625" style="170" customWidth="1"/>
    <col min="6659" max="6659" width="13.28515625" style="170" customWidth="1"/>
    <col min="6660" max="6660" width="10.140625" style="170" customWidth="1"/>
    <col min="6661" max="6662" width="12.7109375" style="170" customWidth="1"/>
    <col min="6663" max="6663" width="15.140625" style="170" customWidth="1"/>
    <col min="6664" max="6664" width="19.7109375" style="170" customWidth="1"/>
    <col min="6665" max="6912" width="9.140625" style="170"/>
    <col min="6913" max="6913" width="10" style="170" customWidth="1"/>
    <col min="6914" max="6914" width="45.140625" style="170" customWidth="1"/>
    <col min="6915" max="6915" width="13.28515625" style="170" customWidth="1"/>
    <col min="6916" max="6916" width="10.140625" style="170" customWidth="1"/>
    <col min="6917" max="6918" width="12.7109375" style="170" customWidth="1"/>
    <col min="6919" max="6919" width="15.140625" style="170" customWidth="1"/>
    <col min="6920" max="6920" width="19.7109375" style="170" customWidth="1"/>
    <col min="6921" max="7168" width="9.140625" style="170"/>
    <col min="7169" max="7169" width="10" style="170" customWidth="1"/>
    <col min="7170" max="7170" width="45.140625" style="170" customWidth="1"/>
    <col min="7171" max="7171" width="13.28515625" style="170" customWidth="1"/>
    <col min="7172" max="7172" width="10.140625" style="170" customWidth="1"/>
    <col min="7173" max="7174" width="12.7109375" style="170" customWidth="1"/>
    <col min="7175" max="7175" width="15.140625" style="170" customWidth="1"/>
    <col min="7176" max="7176" width="19.7109375" style="170" customWidth="1"/>
    <col min="7177" max="7424" width="9.140625" style="170"/>
    <col min="7425" max="7425" width="10" style="170" customWidth="1"/>
    <col min="7426" max="7426" width="45.140625" style="170" customWidth="1"/>
    <col min="7427" max="7427" width="13.28515625" style="170" customWidth="1"/>
    <col min="7428" max="7428" width="10.140625" style="170" customWidth="1"/>
    <col min="7429" max="7430" width="12.7109375" style="170" customWidth="1"/>
    <col min="7431" max="7431" width="15.140625" style="170" customWidth="1"/>
    <col min="7432" max="7432" width="19.7109375" style="170" customWidth="1"/>
    <col min="7433" max="7680" width="9.140625" style="170"/>
    <col min="7681" max="7681" width="10" style="170" customWidth="1"/>
    <col min="7682" max="7682" width="45.140625" style="170" customWidth="1"/>
    <col min="7683" max="7683" width="13.28515625" style="170" customWidth="1"/>
    <col min="7684" max="7684" width="10.140625" style="170" customWidth="1"/>
    <col min="7685" max="7686" width="12.7109375" style="170" customWidth="1"/>
    <col min="7687" max="7687" width="15.140625" style="170" customWidth="1"/>
    <col min="7688" max="7688" width="19.7109375" style="170" customWidth="1"/>
    <col min="7689" max="7936" width="9.140625" style="170"/>
    <col min="7937" max="7937" width="10" style="170" customWidth="1"/>
    <col min="7938" max="7938" width="45.140625" style="170" customWidth="1"/>
    <col min="7939" max="7939" width="13.28515625" style="170" customWidth="1"/>
    <col min="7940" max="7940" width="10.140625" style="170" customWidth="1"/>
    <col min="7941" max="7942" width="12.7109375" style="170" customWidth="1"/>
    <col min="7943" max="7943" width="15.140625" style="170" customWidth="1"/>
    <col min="7944" max="7944" width="19.7109375" style="170" customWidth="1"/>
    <col min="7945" max="8192" width="9.140625" style="170"/>
    <col min="8193" max="8193" width="10" style="170" customWidth="1"/>
    <col min="8194" max="8194" width="45.140625" style="170" customWidth="1"/>
    <col min="8195" max="8195" width="13.28515625" style="170" customWidth="1"/>
    <col min="8196" max="8196" width="10.140625" style="170" customWidth="1"/>
    <col min="8197" max="8198" width="12.7109375" style="170" customWidth="1"/>
    <col min="8199" max="8199" width="15.140625" style="170" customWidth="1"/>
    <col min="8200" max="8200" width="19.7109375" style="170" customWidth="1"/>
    <col min="8201" max="8448" width="9.140625" style="170"/>
    <col min="8449" max="8449" width="10" style="170" customWidth="1"/>
    <col min="8450" max="8450" width="45.140625" style="170" customWidth="1"/>
    <col min="8451" max="8451" width="13.28515625" style="170" customWidth="1"/>
    <col min="8452" max="8452" width="10.140625" style="170" customWidth="1"/>
    <col min="8453" max="8454" width="12.7109375" style="170" customWidth="1"/>
    <col min="8455" max="8455" width="15.140625" style="170" customWidth="1"/>
    <col min="8456" max="8456" width="19.7109375" style="170" customWidth="1"/>
    <col min="8457" max="8704" width="9.140625" style="170"/>
    <col min="8705" max="8705" width="10" style="170" customWidth="1"/>
    <col min="8706" max="8706" width="45.140625" style="170" customWidth="1"/>
    <col min="8707" max="8707" width="13.28515625" style="170" customWidth="1"/>
    <col min="8708" max="8708" width="10.140625" style="170" customWidth="1"/>
    <col min="8709" max="8710" width="12.7109375" style="170" customWidth="1"/>
    <col min="8711" max="8711" width="15.140625" style="170" customWidth="1"/>
    <col min="8712" max="8712" width="19.7109375" style="170" customWidth="1"/>
    <col min="8713" max="8960" width="9.140625" style="170"/>
    <col min="8961" max="8961" width="10" style="170" customWidth="1"/>
    <col min="8962" max="8962" width="45.140625" style="170" customWidth="1"/>
    <col min="8963" max="8963" width="13.28515625" style="170" customWidth="1"/>
    <col min="8964" max="8964" width="10.140625" style="170" customWidth="1"/>
    <col min="8965" max="8966" width="12.7109375" style="170" customWidth="1"/>
    <col min="8967" max="8967" width="15.140625" style="170" customWidth="1"/>
    <col min="8968" max="8968" width="19.7109375" style="170" customWidth="1"/>
    <col min="8969" max="9216" width="9.140625" style="170"/>
    <col min="9217" max="9217" width="10" style="170" customWidth="1"/>
    <col min="9218" max="9218" width="45.140625" style="170" customWidth="1"/>
    <col min="9219" max="9219" width="13.28515625" style="170" customWidth="1"/>
    <col min="9220" max="9220" width="10.140625" style="170" customWidth="1"/>
    <col min="9221" max="9222" width="12.7109375" style="170" customWidth="1"/>
    <col min="9223" max="9223" width="15.140625" style="170" customWidth="1"/>
    <col min="9224" max="9224" width="19.7109375" style="170" customWidth="1"/>
    <col min="9225" max="9472" width="9.140625" style="170"/>
    <col min="9473" max="9473" width="10" style="170" customWidth="1"/>
    <col min="9474" max="9474" width="45.140625" style="170" customWidth="1"/>
    <col min="9475" max="9475" width="13.28515625" style="170" customWidth="1"/>
    <col min="9476" max="9476" width="10.140625" style="170" customWidth="1"/>
    <col min="9477" max="9478" width="12.7109375" style="170" customWidth="1"/>
    <col min="9479" max="9479" width="15.140625" style="170" customWidth="1"/>
    <col min="9480" max="9480" width="19.7109375" style="170" customWidth="1"/>
    <col min="9481" max="9728" width="9.140625" style="170"/>
    <col min="9729" max="9729" width="10" style="170" customWidth="1"/>
    <col min="9730" max="9730" width="45.140625" style="170" customWidth="1"/>
    <col min="9731" max="9731" width="13.28515625" style="170" customWidth="1"/>
    <col min="9732" max="9732" width="10.140625" style="170" customWidth="1"/>
    <col min="9733" max="9734" width="12.7109375" style="170" customWidth="1"/>
    <col min="9735" max="9735" width="15.140625" style="170" customWidth="1"/>
    <col min="9736" max="9736" width="19.7109375" style="170" customWidth="1"/>
    <col min="9737" max="9984" width="9.140625" style="170"/>
    <col min="9985" max="9985" width="10" style="170" customWidth="1"/>
    <col min="9986" max="9986" width="45.140625" style="170" customWidth="1"/>
    <col min="9987" max="9987" width="13.28515625" style="170" customWidth="1"/>
    <col min="9988" max="9988" width="10.140625" style="170" customWidth="1"/>
    <col min="9989" max="9990" width="12.7109375" style="170" customWidth="1"/>
    <col min="9991" max="9991" width="15.140625" style="170" customWidth="1"/>
    <col min="9992" max="9992" width="19.7109375" style="170" customWidth="1"/>
    <col min="9993" max="10240" width="9.140625" style="170"/>
    <col min="10241" max="10241" width="10" style="170" customWidth="1"/>
    <col min="10242" max="10242" width="45.140625" style="170" customWidth="1"/>
    <col min="10243" max="10243" width="13.28515625" style="170" customWidth="1"/>
    <col min="10244" max="10244" width="10.140625" style="170" customWidth="1"/>
    <col min="10245" max="10246" width="12.7109375" style="170" customWidth="1"/>
    <col min="10247" max="10247" width="15.140625" style="170" customWidth="1"/>
    <col min="10248" max="10248" width="19.7109375" style="170" customWidth="1"/>
    <col min="10249" max="10496" width="9.140625" style="170"/>
    <col min="10497" max="10497" width="10" style="170" customWidth="1"/>
    <col min="10498" max="10498" width="45.140625" style="170" customWidth="1"/>
    <col min="10499" max="10499" width="13.28515625" style="170" customWidth="1"/>
    <col min="10500" max="10500" width="10.140625" style="170" customWidth="1"/>
    <col min="10501" max="10502" width="12.7109375" style="170" customWidth="1"/>
    <col min="10503" max="10503" width="15.140625" style="170" customWidth="1"/>
    <col min="10504" max="10504" width="19.7109375" style="170" customWidth="1"/>
    <col min="10505" max="10752" width="9.140625" style="170"/>
    <col min="10753" max="10753" width="10" style="170" customWidth="1"/>
    <col min="10754" max="10754" width="45.140625" style="170" customWidth="1"/>
    <col min="10755" max="10755" width="13.28515625" style="170" customWidth="1"/>
    <col min="10756" max="10756" width="10.140625" style="170" customWidth="1"/>
    <col min="10757" max="10758" width="12.7109375" style="170" customWidth="1"/>
    <col min="10759" max="10759" width="15.140625" style="170" customWidth="1"/>
    <col min="10760" max="10760" width="19.7109375" style="170" customWidth="1"/>
    <col min="10761" max="11008" width="9.140625" style="170"/>
    <col min="11009" max="11009" width="10" style="170" customWidth="1"/>
    <col min="11010" max="11010" width="45.140625" style="170" customWidth="1"/>
    <col min="11011" max="11011" width="13.28515625" style="170" customWidth="1"/>
    <col min="11012" max="11012" width="10.140625" style="170" customWidth="1"/>
    <col min="11013" max="11014" width="12.7109375" style="170" customWidth="1"/>
    <col min="11015" max="11015" width="15.140625" style="170" customWidth="1"/>
    <col min="11016" max="11016" width="19.7109375" style="170" customWidth="1"/>
    <col min="11017" max="11264" width="9.140625" style="170"/>
    <col min="11265" max="11265" width="10" style="170" customWidth="1"/>
    <col min="11266" max="11266" width="45.140625" style="170" customWidth="1"/>
    <col min="11267" max="11267" width="13.28515625" style="170" customWidth="1"/>
    <col min="11268" max="11268" width="10.140625" style="170" customWidth="1"/>
    <col min="11269" max="11270" width="12.7109375" style="170" customWidth="1"/>
    <col min="11271" max="11271" width="15.140625" style="170" customWidth="1"/>
    <col min="11272" max="11272" width="19.7109375" style="170" customWidth="1"/>
    <col min="11273" max="11520" width="9.140625" style="170"/>
    <col min="11521" max="11521" width="10" style="170" customWidth="1"/>
    <col min="11522" max="11522" width="45.140625" style="170" customWidth="1"/>
    <col min="11523" max="11523" width="13.28515625" style="170" customWidth="1"/>
    <col min="11524" max="11524" width="10.140625" style="170" customWidth="1"/>
    <col min="11525" max="11526" width="12.7109375" style="170" customWidth="1"/>
    <col min="11527" max="11527" width="15.140625" style="170" customWidth="1"/>
    <col min="11528" max="11528" width="19.7109375" style="170" customWidth="1"/>
    <col min="11529" max="11776" width="9.140625" style="170"/>
    <col min="11777" max="11777" width="10" style="170" customWidth="1"/>
    <col min="11778" max="11778" width="45.140625" style="170" customWidth="1"/>
    <col min="11779" max="11779" width="13.28515625" style="170" customWidth="1"/>
    <col min="11780" max="11780" width="10.140625" style="170" customWidth="1"/>
    <col min="11781" max="11782" width="12.7109375" style="170" customWidth="1"/>
    <col min="11783" max="11783" width="15.140625" style="170" customWidth="1"/>
    <col min="11784" max="11784" width="19.7109375" style="170" customWidth="1"/>
    <col min="11785" max="12032" width="9.140625" style="170"/>
    <col min="12033" max="12033" width="10" style="170" customWidth="1"/>
    <col min="12034" max="12034" width="45.140625" style="170" customWidth="1"/>
    <col min="12035" max="12035" width="13.28515625" style="170" customWidth="1"/>
    <col min="12036" max="12036" width="10.140625" style="170" customWidth="1"/>
    <col min="12037" max="12038" width="12.7109375" style="170" customWidth="1"/>
    <col min="12039" max="12039" width="15.140625" style="170" customWidth="1"/>
    <col min="12040" max="12040" width="19.7109375" style="170" customWidth="1"/>
    <col min="12041" max="12288" width="9.140625" style="170"/>
    <col min="12289" max="12289" width="10" style="170" customWidth="1"/>
    <col min="12290" max="12290" width="45.140625" style="170" customWidth="1"/>
    <col min="12291" max="12291" width="13.28515625" style="170" customWidth="1"/>
    <col min="12292" max="12292" width="10.140625" style="170" customWidth="1"/>
    <col min="12293" max="12294" width="12.7109375" style="170" customWidth="1"/>
    <col min="12295" max="12295" width="15.140625" style="170" customWidth="1"/>
    <col min="12296" max="12296" width="19.7109375" style="170" customWidth="1"/>
    <col min="12297" max="12544" width="9.140625" style="170"/>
    <col min="12545" max="12545" width="10" style="170" customWidth="1"/>
    <col min="12546" max="12546" width="45.140625" style="170" customWidth="1"/>
    <col min="12547" max="12547" width="13.28515625" style="170" customWidth="1"/>
    <col min="12548" max="12548" width="10.140625" style="170" customWidth="1"/>
    <col min="12549" max="12550" width="12.7109375" style="170" customWidth="1"/>
    <col min="12551" max="12551" width="15.140625" style="170" customWidth="1"/>
    <col min="12552" max="12552" width="19.7109375" style="170" customWidth="1"/>
    <col min="12553" max="12800" width="9.140625" style="170"/>
    <col min="12801" max="12801" width="10" style="170" customWidth="1"/>
    <col min="12802" max="12802" width="45.140625" style="170" customWidth="1"/>
    <col min="12803" max="12803" width="13.28515625" style="170" customWidth="1"/>
    <col min="12804" max="12804" width="10.140625" style="170" customWidth="1"/>
    <col min="12805" max="12806" width="12.7109375" style="170" customWidth="1"/>
    <col min="12807" max="12807" width="15.140625" style="170" customWidth="1"/>
    <col min="12808" max="12808" width="19.7109375" style="170" customWidth="1"/>
    <col min="12809" max="13056" width="9.140625" style="170"/>
    <col min="13057" max="13057" width="10" style="170" customWidth="1"/>
    <col min="13058" max="13058" width="45.140625" style="170" customWidth="1"/>
    <col min="13059" max="13059" width="13.28515625" style="170" customWidth="1"/>
    <col min="13060" max="13060" width="10.140625" style="170" customWidth="1"/>
    <col min="13061" max="13062" width="12.7109375" style="170" customWidth="1"/>
    <col min="13063" max="13063" width="15.140625" style="170" customWidth="1"/>
    <col min="13064" max="13064" width="19.7109375" style="170" customWidth="1"/>
    <col min="13065" max="13312" width="9.140625" style="170"/>
    <col min="13313" max="13313" width="10" style="170" customWidth="1"/>
    <col min="13314" max="13314" width="45.140625" style="170" customWidth="1"/>
    <col min="13315" max="13315" width="13.28515625" style="170" customWidth="1"/>
    <col min="13316" max="13316" width="10.140625" style="170" customWidth="1"/>
    <col min="13317" max="13318" width="12.7109375" style="170" customWidth="1"/>
    <col min="13319" max="13319" width="15.140625" style="170" customWidth="1"/>
    <col min="13320" max="13320" width="19.7109375" style="170" customWidth="1"/>
    <col min="13321" max="13568" width="9.140625" style="170"/>
    <col min="13569" max="13569" width="10" style="170" customWidth="1"/>
    <col min="13570" max="13570" width="45.140625" style="170" customWidth="1"/>
    <col min="13571" max="13571" width="13.28515625" style="170" customWidth="1"/>
    <col min="13572" max="13572" width="10.140625" style="170" customWidth="1"/>
    <col min="13573" max="13574" width="12.7109375" style="170" customWidth="1"/>
    <col min="13575" max="13575" width="15.140625" style="170" customWidth="1"/>
    <col min="13576" max="13576" width="19.7109375" style="170" customWidth="1"/>
    <col min="13577" max="13824" width="9.140625" style="170"/>
    <col min="13825" max="13825" width="10" style="170" customWidth="1"/>
    <col min="13826" max="13826" width="45.140625" style="170" customWidth="1"/>
    <col min="13827" max="13827" width="13.28515625" style="170" customWidth="1"/>
    <col min="13828" max="13828" width="10.140625" style="170" customWidth="1"/>
    <col min="13829" max="13830" width="12.7109375" style="170" customWidth="1"/>
    <col min="13831" max="13831" width="15.140625" style="170" customWidth="1"/>
    <col min="13832" max="13832" width="19.7109375" style="170" customWidth="1"/>
    <col min="13833" max="14080" width="9.140625" style="170"/>
    <col min="14081" max="14081" width="10" style="170" customWidth="1"/>
    <col min="14082" max="14082" width="45.140625" style="170" customWidth="1"/>
    <col min="14083" max="14083" width="13.28515625" style="170" customWidth="1"/>
    <col min="14084" max="14084" width="10.140625" style="170" customWidth="1"/>
    <col min="14085" max="14086" width="12.7109375" style="170" customWidth="1"/>
    <col min="14087" max="14087" width="15.140625" style="170" customWidth="1"/>
    <col min="14088" max="14088" width="19.7109375" style="170" customWidth="1"/>
    <col min="14089" max="14336" width="9.140625" style="170"/>
    <col min="14337" max="14337" width="10" style="170" customWidth="1"/>
    <col min="14338" max="14338" width="45.140625" style="170" customWidth="1"/>
    <col min="14339" max="14339" width="13.28515625" style="170" customWidth="1"/>
    <col min="14340" max="14340" width="10.140625" style="170" customWidth="1"/>
    <col min="14341" max="14342" width="12.7109375" style="170" customWidth="1"/>
    <col min="14343" max="14343" width="15.140625" style="170" customWidth="1"/>
    <col min="14344" max="14344" width="19.7109375" style="170" customWidth="1"/>
    <col min="14345" max="14592" width="9.140625" style="170"/>
    <col min="14593" max="14593" width="10" style="170" customWidth="1"/>
    <col min="14594" max="14594" width="45.140625" style="170" customWidth="1"/>
    <col min="14595" max="14595" width="13.28515625" style="170" customWidth="1"/>
    <col min="14596" max="14596" width="10.140625" style="170" customWidth="1"/>
    <col min="14597" max="14598" width="12.7109375" style="170" customWidth="1"/>
    <col min="14599" max="14599" width="15.140625" style="170" customWidth="1"/>
    <col min="14600" max="14600" width="19.7109375" style="170" customWidth="1"/>
    <col min="14601" max="14848" width="9.140625" style="170"/>
    <col min="14849" max="14849" width="10" style="170" customWidth="1"/>
    <col min="14850" max="14850" width="45.140625" style="170" customWidth="1"/>
    <col min="14851" max="14851" width="13.28515625" style="170" customWidth="1"/>
    <col min="14852" max="14852" width="10.140625" style="170" customWidth="1"/>
    <col min="14853" max="14854" width="12.7109375" style="170" customWidth="1"/>
    <col min="14855" max="14855" width="15.140625" style="170" customWidth="1"/>
    <col min="14856" max="14856" width="19.7109375" style="170" customWidth="1"/>
    <col min="14857" max="15104" width="9.140625" style="170"/>
    <col min="15105" max="15105" width="10" style="170" customWidth="1"/>
    <col min="15106" max="15106" width="45.140625" style="170" customWidth="1"/>
    <col min="15107" max="15107" width="13.28515625" style="170" customWidth="1"/>
    <col min="15108" max="15108" width="10.140625" style="170" customWidth="1"/>
    <col min="15109" max="15110" width="12.7109375" style="170" customWidth="1"/>
    <col min="15111" max="15111" width="15.140625" style="170" customWidth="1"/>
    <col min="15112" max="15112" width="19.7109375" style="170" customWidth="1"/>
    <col min="15113" max="15360" width="9.140625" style="170"/>
    <col min="15361" max="15361" width="10" style="170" customWidth="1"/>
    <col min="15362" max="15362" width="45.140625" style="170" customWidth="1"/>
    <col min="15363" max="15363" width="13.28515625" style="170" customWidth="1"/>
    <col min="15364" max="15364" width="10.140625" style="170" customWidth="1"/>
    <col min="15365" max="15366" width="12.7109375" style="170" customWidth="1"/>
    <col min="15367" max="15367" width="15.140625" style="170" customWidth="1"/>
    <col min="15368" max="15368" width="19.7109375" style="170" customWidth="1"/>
    <col min="15369" max="15616" width="9.140625" style="170"/>
    <col min="15617" max="15617" width="10" style="170" customWidth="1"/>
    <col min="15618" max="15618" width="45.140625" style="170" customWidth="1"/>
    <col min="15619" max="15619" width="13.28515625" style="170" customWidth="1"/>
    <col min="15620" max="15620" width="10.140625" style="170" customWidth="1"/>
    <col min="15621" max="15622" width="12.7109375" style="170" customWidth="1"/>
    <col min="15623" max="15623" width="15.140625" style="170" customWidth="1"/>
    <col min="15624" max="15624" width="19.7109375" style="170" customWidth="1"/>
    <col min="15625" max="15872" width="9.140625" style="170"/>
    <col min="15873" max="15873" width="10" style="170" customWidth="1"/>
    <col min="15874" max="15874" width="45.140625" style="170" customWidth="1"/>
    <col min="15875" max="15875" width="13.28515625" style="170" customWidth="1"/>
    <col min="15876" max="15876" width="10.140625" style="170" customWidth="1"/>
    <col min="15877" max="15878" width="12.7109375" style="170" customWidth="1"/>
    <col min="15879" max="15879" width="15.140625" style="170" customWidth="1"/>
    <col min="15880" max="15880" width="19.7109375" style="170" customWidth="1"/>
    <col min="15881" max="16128" width="9.140625" style="170"/>
    <col min="16129" max="16129" width="10" style="170" customWidth="1"/>
    <col min="16130" max="16130" width="45.140625" style="170" customWidth="1"/>
    <col min="16131" max="16131" width="13.28515625" style="170" customWidth="1"/>
    <col min="16132" max="16132" width="10.140625" style="170" customWidth="1"/>
    <col min="16133" max="16134" width="12.7109375" style="170" customWidth="1"/>
    <col min="16135" max="16135" width="15.140625" style="170" customWidth="1"/>
    <col min="16136" max="16136" width="19.7109375" style="170" customWidth="1"/>
    <col min="16137" max="16384" width="9.140625" style="170"/>
  </cols>
  <sheetData>
    <row r="1" spans="1:8">
      <c r="A1" s="811" t="s">
        <v>1021</v>
      </c>
      <c r="B1" s="811"/>
      <c r="C1" s="388"/>
      <c r="D1" s="388"/>
      <c r="E1" s="388"/>
      <c r="G1" s="225"/>
      <c r="H1" s="227" t="s">
        <v>606</v>
      </c>
    </row>
    <row r="2" spans="1:8" ht="18">
      <c r="A2" s="226"/>
      <c r="B2" s="226"/>
      <c r="C2" s="249"/>
      <c r="D2" s="249"/>
      <c r="E2" s="249"/>
      <c r="F2" s="249"/>
      <c r="G2" s="225"/>
    </row>
    <row r="3" spans="1:8" s="681" customFormat="1" ht="25.5" customHeight="1">
      <c r="A3" s="812" t="s">
        <v>1022</v>
      </c>
      <c r="B3" s="812"/>
      <c r="C3" s="812"/>
      <c r="D3" s="812"/>
      <c r="E3" s="812"/>
      <c r="F3" s="812"/>
      <c r="G3" s="812"/>
      <c r="H3" s="812"/>
    </row>
    <row r="4" spans="1:8" s="659" customFormat="1" ht="37.5" customHeight="1">
      <c r="A4" s="813" t="s">
        <v>1023</v>
      </c>
      <c r="B4" s="813"/>
      <c r="C4" s="813"/>
      <c r="D4" s="813"/>
      <c r="E4" s="813"/>
      <c r="F4" s="813"/>
      <c r="G4" s="813"/>
      <c r="H4" s="813"/>
    </row>
    <row r="5" spans="1:8" ht="18.75" customHeight="1">
      <c r="A5" s="424"/>
      <c r="B5" s="424"/>
      <c r="C5" s="424"/>
      <c r="D5" s="424"/>
      <c r="E5" s="424"/>
      <c r="F5" s="424"/>
      <c r="G5" s="424"/>
    </row>
    <row r="6" spans="1:8">
      <c r="A6" s="425"/>
      <c r="B6" s="425" t="s">
        <v>1026</v>
      </c>
      <c r="C6" s="295"/>
      <c r="D6" s="295"/>
      <c r="E6" s="295"/>
      <c r="F6" s="295"/>
      <c r="G6" s="295"/>
    </row>
    <row r="7" spans="1:8">
      <c r="A7" s="425"/>
      <c r="B7" s="425" t="s">
        <v>607</v>
      </c>
      <c r="C7" s="426"/>
      <c r="D7" s="426"/>
      <c r="E7" s="426"/>
      <c r="F7" s="426"/>
      <c r="G7" s="426"/>
    </row>
    <row r="8" spans="1:8">
      <c r="A8" s="425"/>
      <c r="B8" s="425" t="s">
        <v>1024</v>
      </c>
      <c r="C8" s="426"/>
      <c r="D8" s="426"/>
      <c r="E8" s="426"/>
      <c r="F8" s="426"/>
      <c r="G8" s="426"/>
    </row>
    <row r="9" spans="1:8">
      <c r="A9" s="425"/>
      <c r="B9" s="425"/>
      <c r="C9" s="426"/>
      <c r="D9" s="426"/>
      <c r="E9" s="426"/>
      <c r="G9" s="426"/>
      <c r="H9" s="660" t="s">
        <v>605</v>
      </c>
    </row>
    <row r="10" spans="1:8" ht="26.25" customHeight="1">
      <c r="A10" s="814" t="s">
        <v>4</v>
      </c>
      <c r="B10" s="814" t="s">
        <v>5</v>
      </c>
      <c r="C10" s="815" t="s">
        <v>608</v>
      </c>
      <c r="D10" s="815" t="s">
        <v>609</v>
      </c>
      <c r="E10" s="815"/>
      <c r="F10" s="815"/>
      <c r="G10" s="815" t="s">
        <v>610</v>
      </c>
      <c r="H10" s="815" t="s">
        <v>1027</v>
      </c>
    </row>
    <row r="11" spans="1:8" ht="43.5" customHeight="1">
      <c r="A11" s="814"/>
      <c r="B11" s="814"/>
      <c r="C11" s="815"/>
      <c r="D11" s="191" t="s">
        <v>611</v>
      </c>
      <c r="E11" s="191" t="s">
        <v>1028</v>
      </c>
      <c r="F11" s="191" t="s">
        <v>1037</v>
      </c>
      <c r="G11" s="815"/>
      <c r="H11" s="815"/>
    </row>
    <row r="12" spans="1:8" ht="18">
      <c r="A12" s="302"/>
      <c r="B12" s="302"/>
      <c r="C12" s="427">
        <v>1</v>
      </c>
      <c r="D12" s="427">
        <v>2</v>
      </c>
      <c r="E12" s="427">
        <v>3</v>
      </c>
      <c r="F12" s="427">
        <v>4</v>
      </c>
      <c r="G12" s="427">
        <v>5</v>
      </c>
      <c r="H12" s="264"/>
    </row>
    <row r="13" spans="1:8" ht="20.25" customHeight="1">
      <c r="A13" s="428" t="s">
        <v>397</v>
      </c>
      <c r="B13" s="429" t="s">
        <v>1025</v>
      </c>
      <c r="C13" s="427"/>
      <c r="D13" s="427"/>
      <c r="E13" s="427"/>
      <c r="F13" s="427"/>
      <c r="G13" s="427"/>
      <c r="H13" s="264"/>
    </row>
    <row r="14" spans="1:8" ht="20.25" customHeight="1">
      <c r="A14" s="302">
        <v>1</v>
      </c>
      <c r="B14" s="430" t="s">
        <v>1029</v>
      </c>
      <c r="C14" s="427"/>
      <c r="D14" s="427"/>
      <c r="E14" s="427"/>
      <c r="F14" s="427"/>
      <c r="G14" s="427"/>
      <c r="H14" s="312"/>
    </row>
    <row r="15" spans="1:8" s="659" customFormat="1" ht="20.25" customHeight="1">
      <c r="A15" s="661"/>
      <c r="B15" s="662" t="s">
        <v>1033</v>
      </c>
      <c r="C15" s="663"/>
      <c r="D15" s="663"/>
      <c r="E15" s="663"/>
      <c r="F15" s="663"/>
      <c r="G15" s="663"/>
      <c r="H15" s="664"/>
    </row>
    <row r="16" spans="1:8" s="659" customFormat="1" ht="20.25" customHeight="1">
      <c r="A16" s="661"/>
      <c r="B16" s="662" t="s">
        <v>1030</v>
      </c>
      <c r="C16" s="663"/>
      <c r="D16" s="663"/>
      <c r="E16" s="663"/>
      <c r="F16" s="663"/>
      <c r="G16" s="663"/>
      <c r="H16" s="664"/>
    </row>
    <row r="17" spans="1:8" ht="20.25" customHeight="1">
      <c r="A17" s="302">
        <v>2</v>
      </c>
      <c r="B17" s="430" t="s">
        <v>1031</v>
      </c>
      <c r="C17" s="427"/>
      <c r="D17" s="427"/>
      <c r="E17" s="427"/>
      <c r="F17" s="427"/>
      <c r="G17" s="427"/>
      <c r="H17" s="658"/>
    </row>
    <row r="18" spans="1:8" s="659" customFormat="1" ht="20.25" customHeight="1">
      <c r="A18" s="661"/>
      <c r="B18" s="662" t="s">
        <v>1032</v>
      </c>
      <c r="C18" s="663"/>
      <c r="D18" s="663"/>
      <c r="E18" s="663"/>
      <c r="F18" s="663"/>
      <c r="G18" s="663"/>
      <c r="H18" s="666"/>
    </row>
    <row r="19" spans="1:8" s="659" customFormat="1" ht="20.25" customHeight="1">
      <c r="A19" s="661"/>
      <c r="B19" s="665" t="s">
        <v>982</v>
      </c>
      <c r="C19" s="663"/>
      <c r="D19" s="663"/>
      <c r="E19" s="663"/>
      <c r="F19" s="663"/>
      <c r="G19" s="663"/>
      <c r="H19" s="666"/>
    </row>
    <row r="20" spans="1:8" ht="20.25" customHeight="1">
      <c r="A20" s="302">
        <v>3</v>
      </c>
      <c r="B20" s="430" t="s">
        <v>1034</v>
      </c>
      <c r="C20" s="427"/>
      <c r="D20" s="427"/>
      <c r="E20" s="427"/>
      <c r="F20" s="427"/>
      <c r="G20" s="427"/>
      <c r="H20" s="264"/>
    </row>
    <row r="21" spans="1:8" ht="20.25" customHeight="1">
      <c r="A21" s="428"/>
      <c r="B21" s="665" t="s">
        <v>982</v>
      </c>
      <c r="C21" s="427"/>
      <c r="D21" s="427"/>
      <c r="E21" s="427"/>
      <c r="F21" s="427"/>
      <c r="G21" s="427"/>
      <c r="H21" s="658"/>
    </row>
    <row r="22" spans="1:8" s="671" customFormat="1" ht="42" customHeight="1">
      <c r="A22" s="667">
        <v>4</v>
      </c>
      <c r="B22" s="668" t="s">
        <v>1035</v>
      </c>
      <c r="C22" s="669"/>
      <c r="D22" s="669"/>
      <c r="E22" s="669"/>
      <c r="F22" s="669"/>
      <c r="G22" s="669"/>
      <c r="H22" s="670"/>
    </row>
    <row r="23" spans="1:8" s="671" customFormat="1" ht="20.25" customHeight="1">
      <c r="A23" s="672">
        <v>5</v>
      </c>
      <c r="B23" s="668" t="s">
        <v>1036</v>
      </c>
      <c r="C23" s="669"/>
      <c r="D23" s="669"/>
      <c r="E23" s="669"/>
      <c r="F23" s="669"/>
      <c r="G23" s="669"/>
      <c r="H23" s="670"/>
    </row>
    <row r="24" spans="1:8" ht="20.25" customHeight="1">
      <c r="A24" s="428" t="s">
        <v>400</v>
      </c>
      <c r="B24" s="431" t="s">
        <v>612</v>
      </c>
      <c r="C24" s="427"/>
      <c r="D24" s="427"/>
      <c r="E24" s="427"/>
      <c r="F24" s="427"/>
      <c r="G24" s="427"/>
      <c r="H24" s="658"/>
    </row>
    <row r="25" spans="1:8" ht="20.25" customHeight="1">
      <c r="A25" s="428" t="s">
        <v>569</v>
      </c>
      <c r="B25" s="429" t="s">
        <v>613</v>
      </c>
      <c r="C25" s="427"/>
      <c r="D25" s="427"/>
      <c r="E25" s="427"/>
      <c r="F25" s="427"/>
      <c r="G25" s="427"/>
      <c r="H25" s="264"/>
    </row>
    <row r="26" spans="1:8" ht="20.25" customHeight="1">
      <c r="A26" s="428">
        <v>1</v>
      </c>
      <c r="B26" s="429" t="s">
        <v>617</v>
      </c>
      <c r="C26" s="427"/>
      <c r="D26" s="427"/>
      <c r="E26" s="427"/>
      <c r="F26" s="427"/>
      <c r="G26" s="427"/>
      <c r="H26" s="264"/>
    </row>
    <row r="27" spans="1:8" ht="42" customHeight="1">
      <c r="A27" s="428"/>
      <c r="B27" s="432" t="s">
        <v>614</v>
      </c>
      <c r="C27" s="427"/>
      <c r="D27" s="427"/>
      <c r="E27" s="427"/>
      <c r="F27" s="427"/>
      <c r="G27" s="427"/>
      <c r="H27" s="264"/>
    </row>
    <row r="28" spans="1:8" ht="20.25" customHeight="1">
      <c r="A28" s="302"/>
      <c r="B28" s="432" t="s">
        <v>1038</v>
      </c>
      <c r="C28" s="427"/>
      <c r="D28" s="427"/>
      <c r="E28" s="427"/>
      <c r="F28" s="427"/>
      <c r="G28" s="427"/>
      <c r="H28" s="264"/>
    </row>
    <row r="29" spans="1:8" ht="20.25" customHeight="1">
      <c r="A29" s="302"/>
      <c r="B29" s="432" t="s">
        <v>615</v>
      </c>
      <c r="C29" s="427"/>
      <c r="D29" s="427"/>
      <c r="E29" s="427"/>
      <c r="F29" s="427"/>
      <c r="G29" s="427"/>
      <c r="H29" s="264"/>
    </row>
    <row r="30" spans="1:8" ht="20.25" customHeight="1">
      <c r="A30" s="302"/>
      <c r="B30" s="432" t="s">
        <v>1039</v>
      </c>
      <c r="C30" s="427"/>
      <c r="D30" s="427"/>
      <c r="E30" s="427"/>
      <c r="F30" s="427"/>
      <c r="G30" s="427"/>
      <c r="H30" s="264"/>
    </row>
    <row r="31" spans="1:8" ht="20.25" customHeight="1">
      <c r="A31" s="302"/>
      <c r="B31" s="432" t="s">
        <v>1041</v>
      </c>
      <c r="C31" s="427"/>
      <c r="D31" s="427"/>
      <c r="E31" s="427"/>
      <c r="F31" s="427"/>
      <c r="G31" s="427"/>
      <c r="H31" s="264"/>
    </row>
    <row r="32" spans="1:8" ht="20.25" customHeight="1">
      <c r="A32" s="302"/>
      <c r="B32" s="432" t="s">
        <v>616</v>
      </c>
      <c r="C32" s="427"/>
      <c r="D32" s="427"/>
      <c r="E32" s="427"/>
      <c r="F32" s="427"/>
      <c r="G32" s="427"/>
      <c r="H32" s="264"/>
    </row>
    <row r="33" spans="1:8" ht="20.25" customHeight="1">
      <c r="A33" s="302"/>
      <c r="B33" s="432" t="s">
        <v>1040</v>
      </c>
      <c r="C33" s="427"/>
      <c r="D33" s="427"/>
      <c r="E33" s="427"/>
      <c r="F33" s="427"/>
      <c r="G33" s="427"/>
      <c r="H33" s="264"/>
    </row>
    <row r="34" spans="1:8" ht="20.25" customHeight="1">
      <c r="A34" s="302"/>
      <c r="B34" s="432" t="s">
        <v>1042</v>
      </c>
      <c r="C34" s="427"/>
      <c r="D34" s="427"/>
      <c r="E34" s="427"/>
      <c r="F34" s="427"/>
      <c r="G34" s="427"/>
      <c r="H34" s="264"/>
    </row>
    <row r="35" spans="1:8" ht="20.25" customHeight="1">
      <c r="A35" s="302"/>
      <c r="B35" s="432" t="s">
        <v>1043</v>
      </c>
      <c r="C35" s="427"/>
      <c r="D35" s="427"/>
      <c r="E35" s="427"/>
      <c r="F35" s="427"/>
      <c r="G35" s="427"/>
      <c r="H35" s="264"/>
    </row>
    <row r="36" spans="1:8" ht="20.25" customHeight="1">
      <c r="A36" s="302"/>
      <c r="B36" s="432" t="s">
        <v>1044</v>
      </c>
      <c r="C36" s="427"/>
      <c r="D36" s="427"/>
      <c r="E36" s="427"/>
      <c r="F36" s="427"/>
      <c r="G36" s="427"/>
      <c r="H36" s="264"/>
    </row>
    <row r="37" spans="1:8" ht="20.25" customHeight="1">
      <c r="A37" s="302"/>
      <c r="B37" s="432" t="s">
        <v>399</v>
      </c>
      <c r="C37" s="427"/>
      <c r="D37" s="427"/>
      <c r="E37" s="427"/>
      <c r="F37" s="427"/>
      <c r="G37" s="427"/>
      <c r="H37" s="264"/>
    </row>
    <row r="38" spans="1:8" ht="20.25" customHeight="1">
      <c r="A38" s="428">
        <v>2</v>
      </c>
      <c r="B38" s="429" t="s">
        <v>1048</v>
      </c>
      <c r="C38" s="427"/>
      <c r="D38" s="427"/>
      <c r="E38" s="427"/>
      <c r="F38" s="427"/>
      <c r="G38" s="427"/>
      <c r="H38" s="264"/>
    </row>
    <row r="39" spans="1:8" ht="42" customHeight="1">
      <c r="A39" s="428"/>
      <c r="B39" s="432" t="s">
        <v>1045</v>
      </c>
      <c r="C39" s="427"/>
      <c r="D39" s="427"/>
      <c r="E39" s="427"/>
      <c r="F39" s="427"/>
      <c r="G39" s="427"/>
      <c r="H39" s="264"/>
    </row>
    <row r="40" spans="1:8" ht="20.25" customHeight="1">
      <c r="A40" s="428"/>
      <c r="B40" s="432" t="s">
        <v>1046</v>
      </c>
      <c r="C40" s="427"/>
      <c r="D40" s="427"/>
      <c r="E40" s="427"/>
      <c r="F40" s="427"/>
      <c r="G40" s="427"/>
      <c r="H40" s="264"/>
    </row>
    <row r="41" spans="1:8" ht="20.25" customHeight="1">
      <c r="A41" s="428"/>
      <c r="B41" s="432" t="s">
        <v>1047</v>
      </c>
      <c r="C41" s="427"/>
      <c r="D41" s="427"/>
      <c r="E41" s="427"/>
      <c r="F41" s="427"/>
      <c r="G41" s="427"/>
      <c r="H41" s="264"/>
    </row>
    <row r="42" spans="1:8" ht="20.25" customHeight="1">
      <c r="A42" s="428"/>
      <c r="B42" s="432" t="s">
        <v>399</v>
      </c>
      <c r="C42" s="427"/>
      <c r="D42" s="427"/>
      <c r="E42" s="427"/>
      <c r="F42" s="427"/>
      <c r="G42" s="427"/>
      <c r="H42" s="264"/>
    </row>
    <row r="43" spans="1:8" ht="20.25" customHeight="1">
      <c r="A43" s="428" t="s">
        <v>574</v>
      </c>
      <c r="B43" s="429" t="s">
        <v>1049</v>
      </c>
      <c r="C43" s="427"/>
      <c r="D43" s="427"/>
      <c r="E43" s="427"/>
      <c r="F43" s="427"/>
      <c r="G43" s="427"/>
      <c r="H43" s="264"/>
    </row>
    <row r="44" spans="1:8" ht="20.25" customHeight="1">
      <c r="A44" s="428">
        <v>1</v>
      </c>
      <c r="B44" s="429" t="s">
        <v>617</v>
      </c>
      <c r="C44" s="427"/>
      <c r="D44" s="427"/>
      <c r="E44" s="427"/>
      <c r="F44" s="427"/>
      <c r="G44" s="427"/>
      <c r="H44" s="264"/>
    </row>
    <row r="45" spans="1:8" ht="20.25" customHeight="1">
      <c r="A45" s="433"/>
      <c r="B45" s="434" t="s">
        <v>618</v>
      </c>
      <c r="C45" s="435"/>
      <c r="D45" s="435"/>
      <c r="E45" s="435"/>
      <c r="F45" s="270"/>
      <c r="G45" s="427"/>
      <c r="H45" s="264"/>
    </row>
    <row r="46" spans="1:8" ht="20.25" customHeight="1">
      <c r="A46" s="433"/>
      <c r="B46" s="434" t="s">
        <v>619</v>
      </c>
      <c r="C46" s="435"/>
      <c r="D46" s="435"/>
      <c r="E46" s="435"/>
      <c r="F46" s="270"/>
      <c r="G46" s="427"/>
      <c r="H46" s="264"/>
    </row>
    <row r="47" spans="1:8" ht="20.25" customHeight="1">
      <c r="A47" s="434"/>
      <c r="B47" s="434" t="s">
        <v>620</v>
      </c>
      <c r="C47" s="435"/>
      <c r="D47" s="435"/>
      <c r="E47" s="435"/>
      <c r="F47" s="270"/>
      <c r="G47" s="427"/>
      <c r="H47" s="264"/>
    </row>
    <row r="48" spans="1:8" ht="20.25" customHeight="1">
      <c r="A48" s="434"/>
      <c r="B48" s="434" t="s">
        <v>621</v>
      </c>
      <c r="C48" s="435"/>
      <c r="D48" s="435"/>
      <c r="E48" s="435"/>
      <c r="F48" s="270"/>
      <c r="G48" s="427"/>
      <c r="H48" s="264"/>
    </row>
    <row r="49" spans="1:8" ht="20.25" customHeight="1">
      <c r="A49" s="434"/>
      <c r="B49" s="434" t="s">
        <v>622</v>
      </c>
      <c r="C49" s="435"/>
      <c r="D49" s="435"/>
      <c r="E49" s="435"/>
      <c r="F49" s="270"/>
      <c r="G49" s="427"/>
      <c r="H49" s="264"/>
    </row>
    <row r="50" spans="1:8" ht="20.25" customHeight="1">
      <c r="A50" s="434"/>
      <c r="B50" s="434" t="s">
        <v>623</v>
      </c>
      <c r="C50" s="435"/>
      <c r="D50" s="435"/>
      <c r="E50" s="435"/>
      <c r="F50" s="270"/>
      <c r="G50" s="427"/>
      <c r="H50" s="264"/>
    </row>
    <row r="51" spans="1:8" ht="20.25" customHeight="1">
      <c r="A51" s="434"/>
      <c r="B51" s="434" t="s">
        <v>624</v>
      </c>
      <c r="C51" s="435"/>
      <c r="D51" s="435"/>
      <c r="E51" s="435"/>
      <c r="F51" s="270"/>
      <c r="G51" s="427"/>
      <c r="H51" s="264"/>
    </row>
    <row r="52" spans="1:8" ht="20.25" customHeight="1">
      <c r="A52" s="434"/>
      <c r="B52" s="434" t="s">
        <v>625</v>
      </c>
      <c r="C52" s="435"/>
      <c r="D52" s="435"/>
      <c r="E52" s="435"/>
      <c r="F52" s="270"/>
      <c r="G52" s="427"/>
      <c r="H52" s="264"/>
    </row>
    <row r="53" spans="1:8" ht="20.25" customHeight="1">
      <c r="A53" s="434"/>
      <c r="B53" s="434" t="s">
        <v>1050</v>
      </c>
      <c r="C53" s="436"/>
      <c r="D53" s="436"/>
      <c r="E53" s="436"/>
      <c r="F53" s="270"/>
      <c r="G53" s="427"/>
      <c r="H53" s="264"/>
    </row>
    <row r="54" spans="1:8" ht="20.25" customHeight="1">
      <c r="A54" s="428">
        <v>2</v>
      </c>
      <c r="B54" s="429" t="s">
        <v>1048</v>
      </c>
      <c r="C54" s="437"/>
      <c r="D54" s="437"/>
      <c r="E54" s="437"/>
      <c r="F54" s="270"/>
      <c r="G54" s="427"/>
      <c r="H54" s="264"/>
    </row>
    <row r="55" spans="1:8" ht="20.25" customHeight="1">
      <c r="A55" s="279"/>
      <c r="B55" s="434" t="s">
        <v>620</v>
      </c>
      <c r="C55" s="437"/>
      <c r="D55" s="437"/>
      <c r="E55" s="437"/>
      <c r="F55" s="270"/>
      <c r="G55" s="270"/>
      <c r="H55" s="264"/>
    </row>
    <row r="56" spans="1:8" ht="20.25" customHeight="1">
      <c r="A56" s="279"/>
      <c r="B56" s="434" t="s">
        <v>626</v>
      </c>
      <c r="C56" s="437"/>
      <c r="D56" s="437"/>
      <c r="E56" s="437"/>
      <c r="F56" s="270"/>
      <c r="G56" s="270"/>
      <c r="H56" s="264"/>
    </row>
    <row r="57" spans="1:8" ht="20.25" customHeight="1">
      <c r="A57" s="279"/>
      <c r="B57" s="434" t="s">
        <v>1051</v>
      </c>
      <c r="C57" s="437"/>
      <c r="D57" s="437"/>
      <c r="E57" s="437"/>
      <c r="F57" s="270"/>
      <c r="G57" s="270"/>
      <c r="H57" s="264"/>
    </row>
    <row r="58" spans="1:8" s="241" customFormat="1" ht="20.25" customHeight="1">
      <c r="A58" s="613" t="s">
        <v>577</v>
      </c>
      <c r="B58" s="677" t="s">
        <v>1052</v>
      </c>
      <c r="C58" s="678"/>
      <c r="D58" s="678"/>
      <c r="E58" s="678"/>
      <c r="F58" s="612"/>
      <c r="G58" s="612"/>
      <c r="H58" s="679"/>
    </row>
    <row r="59" spans="1:8" s="671" customFormat="1" ht="20.25" customHeight="1">
      <c r="A59" s="673"/>
      <c r="B59" s="680" t="s">
        <v>1053</v>
      </c>
      <c r="C59" s="674"/>
      <c r="D59" s="674"/>
      <c r="E59" s="674"/>
      <c r="F59" s="675"/>
      <c r="G59" s="675"/>
      <c r="H59" s="676"/>
    </row>
    <row r="60" spans="1:8" s="671" customFormat="1" ht="20.25" customHeight="1">
      <c r="A60" s="673"/>
      <c r="B60" s="680" t="s">
        <v>1054</v>
      </c>
      <c r="C60" s="674"/>
      <c r="D60" s="674"/>
      <c r="E60" s="674"/>
      <c r="F60" s="675"/>
      <c r="G60" s="675"/>
      <c r="H60" s="676"/>
    </row>
    <row r="61" spans="1:8" ht="37.5">
      <c r="A61" s="279" t="s">
        <v>402</v>
      </c>
      <c r="B61" s="438" t="s">
        <v>1056</v>
      </c>
      <c r="C61" s="437"/>
      <c r="D61" s="437"/>
      <c r="E61" s="437"/>
      <c r="F61" s="270"/>
      <c r="G61" s="270"/>
      <c r="H61" s="264"/>
    </row>
    <row r="62" spans="1:8" ht="46.5" customHeight="1">
      <c r="A62" s="279" t="s">
        <v>627</v>
      </c>
      <c r="B62" s="438" t="s">
        <v>1055</v>
      </c>
      <c r="C62" s="437"/>
      <c r="D62" s="437"/>
      <c r="E62" s="437"/>
      <c r="F62" s="270"/>
      <c r="G62" s="270"/>
      <c r="H62" s="264"/>
    </row>
    <row r="63" spans="1:8">
      <c r="A63" s="274"/>
      <c r="B63" s="434" t="s">
        <v>1057</v>
      </c>
      <c r="C63" s="437"/>
      <c r="D63" s="437"/>
      <c r="E63" s="437"/>
      <c r="F63" s="270"/>
      <c r="G63" s="270"/>
      <c r="H63" s="264"/>
    </row>
    <row r="64" spans="1:8">
      <c r="A64" s="279"/>
      <c r="B64" s="434" t="s">
        <v>1058</v>
      </c>
      <c r="C64" s="437"/>
      <c r="D64" s="437"/>
      <c r="E64" s="437"/>
      <c r="F64" s="270"/>
      <c r="G64" s="270"/>
      <c r="H64" s="264"/>
    </row>
    <row r="65" spans="1:8">
      <c r="A65" s="279"/>
      <c r="B65" s="434" t="s">
        <v>630</v>
      </c>
      <c r="C65" s="437"/>
      <c r="D65" s="437"/>
      <c r="E65" s="437"/>
      <c r="F65" s="270"/>
      <c r="G65" s="270"/>
      <c r="H65" s="264"/>
    </row>
    <row r="66" spans="1:8" s="659" customFormat="1" ht="19.5">
      <c r="A66" s="682"/>
      <c r="B66" s="683" t="s">
        <v>982</v>
      </c>
      <c r="C66" s="684"/>
      <c r="D66" s="684"/>
      <c r="E66" s="684"/>
      <c r="F66" s="685"/>
      <c r="G66" s="685"/>
      <c r="H66" s="686"/>
    </row>
    <row r="67" spans="1:8">
      <c r="A67" s="279" t="s">
        <v>631</v>
      </c>
      <c r="B67" s="439" t="s">
        <v>1059</v>
      </c>
      <c r="C67" s="437"/>
      <c r="D67" s="437"/>
      <c r="E67" s="437"/>
      <c r="F67" s="270"/>
      <c r="G67" s="270"/>
      <c r="H67" s="264"/>
    </row>
    <row r="68" spans="1:8">
      <c r="A68" s="440"/>
      <c r="B68" s="441"/>
      <c r="C68" s="442"/>
      <c r="D68" s="442"/>
      <c r="E68" s="442"/>
      <c r="F68" s="443"/>
      <c r="G68" s="443"/>
      <c r="H68" s="425"/>
    </row>
    <row r="69" spans="1:8" s="687" customFormat="1">
      <c r="A69" s="687" t="s">
        <v>492</v>
      </c>
      <c r="B69" s="687" t="s">
        <v>1060</v>
      </c>
    </row>
    <row r="70" spans="1:8" s="687" customFormat="1">
      <c r="B70" s="688" t="s">
        <v>1061</v>
      </c>
      <c r="D70" s="596"/>
      <c r="E70" s="596"/>
      <c r="F70" s="596"/>
      <c r="G70" s="538"/>
      <c r="H70" s="538"/>
    </row>
    <row r="71" spans="1:8" s="687" customFormat="1">
      <c r="B71" s="810" t="s">
        <v>1062</v>
      </c>
      <c r="C71" s="810"/>
      <c r="D71" s="810"/>
      <c r="E71" s="810"/>
    </row>
    <row r="72" spans="1:8" s="687" customFormat="1">
      <c r="B72" s="688" t="s">
        <v>1063</v>
      </c>
    </row>
    <row r="73" spans="1:8" s="687" customFormat="1">
      <c r="B73" s="689" t="s">
        <v>1064</v>
      </c>
    </row>
  </sheetData>
  <mergeCells count="10">
    <mergeCell ref="B71:E71"/>
    <mergeCell ref="A1:B1"/>
    <mergeCell ref="A3:H3"/>
    <mergeCell ref="A4:H4"/>
    <mergeCell ref="A10:A11"/>
    <mergeCell ref="B10:B11"/>
    <mergeCell ref="C10:C11"/>
    <mergeCell ref="D10:F10"/>
    <mergeCell ref="G10:G11"/>
    <mergeCell ref="H10:H11"/>
  </mergeCells>
  <printOptions horizontalCentered="1"/>
  <pageMargins left="0.43307086614173229" right="0.43307086614173229" top="0.74803149606299213" bottom="0.53" header="0.31496062992125984" footer="0.31496062992125984"/>
  <pageSetup paperSize="8" scale="9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16"/>
  <sheetViews>
    <sheetView zoomScale="60" zoomScaleNormal="60" workbookViewId="0">
      <selection activeCell="AA6" sqref="AA6:AA7"/>
    </sheetView>
  </sheetViews>
  <sheetFormatPr defaultRowHeight="15"/>
  <cols>
    <col min="1" max="1" width="5.7109375" style="228" customWidth="1"/>
    <col min="2" max="2" width="29.85546875" style="228" customWidth="1"/>
    <col min="3" max="3" width="7.7109375" style="228" customWidth="1"/>
    <col min="4" max="4" width="7.42578125" style="228" customWidth="1"/>
    <col min="5" max="5" width="7.7109375" style="228" customWidth="1"/>
    <col min="6" max="6" width="6.28515625" style="228" customWidth="1"/>
    <col min="7" max="7" width="6.42578125" style="228" customWidth="1"/>
    <col min="8" max="9" width="6.28515625" style="228" customWidth="1"/>
    <col min="10" max="10" width="7.28515625" style="228" customWidth="1"/>
    <col min="11" max="11" width="9.7109375" style="228" customWidth="1"/>
    <col min="12" max="12" width="6.28515625" style="228" customWidth="1"/>
    <col min="13" max="13" width="5" style="228" customWidth="1"/>
    <col min="14" max="14" width="7.140625" style="228" customWidth="1"/>
    <col min="15" max="15" width="10.7109375" style="228" customWidth="1"/>
    <col min="16" max="16" width="9.7109375" style="228" customWidth="1"/>
    <col min="17" max="17" width="7.28515625" style="228" customWidth="1"/>
    <col min="18" max="18" width="8.28515625" style="228" customWidth="1"/>
    <col min="19" max="19" width="5.85546875" style="228" customWidth="1"/>
    <col min="20" max="20" width="7.85546875" style="228" customWidth="1"/>
    <col min="21" max="21" width="6.7109375" style="228" customWidth="1"/>
    <col min="22" max="22" width="6.28515625" style="228" customWidth="1"/>
    <col min="23" max="23" width="6.85546875" style="228" customWidth="1"/>
    <col min="24" max="25" width="10.28515625" style="228" customWidth="1"/>
    <col min="26" max="26" width="9" style="228"/>
    <col min="27" max="27" width="8.28515625" style="228" customWidth="1"/>
    <col min="28" max="28" width="7.140625" style="228" customWidth="1"/>
    <col min="29" max="29" width="7.28515625" style="228" customWidth="1"/>
    <col min="30" max="30" width="7" style="228" customWidth="1"/>
    <col min="31" max="256" width="9" style="228"/>
    <col min="257" max="257" width="5.7109375" style="228" customWidth="1"/>
    <col min="258" max="258" width="9.7109375" style="228" customWidth="1"/>
    <col min="259" max="259" width="9.28515625" style="228" customWidth="1"/>
    <col min="260" max="260" width="8.7109375" style="228" customWidth="1"/>
    <col min="261" max="261" width="7.7109375" style="228" customWidth="1"/>
    <col min="262" max="262" width="6.28515625" style="228" customWidth="1"/>
    <col min="263" max="263" width="8.140625" style="228" customWidth="1"/>
    <col min="264" max="265" width="6.28515625" style="228" customWidth="1"/>
    <col min="266" max="266" width="7.28515625" style="228" customWidth="1"/>
    <col min="267" max="267" width="11" style="228" customWidth="1"/>
    <col min="268" max="268" width="8.7109375" style="228" customWidth="1"/>
    <col min="269" max="269" width="6.28515625" style="228" customWidth="1"/>
    <col min="270" max="270" width="8.28515625" style="228" customWidth="1"/>
    <col min="271" max="271" width="11.7109375" style="228" customWidth="1"/>
    <col min="272" max="272" width="11" style="228" customWidth="1"/>
    <col min="273" max="273" width="7.28515625" style="228" customWidth="1"/>
    <col min="274" max="274" width="8.28515625" style="228" customWidth="1"/>
    <col min="275" max="275" width="5.85546875" style="228" customWidth="1"/>
    <col min="276" max="276" width="7.85546875" style="228" customWidth="1"/>
    <col min="277" max="278" width="7.7109375" style="228" customWidth="1"/>
    <col min="279" max="279" width="8.28515625" style="228" customWidth="1"/>
    <col min="280" max="280" width="12" style="228" customWidth="1"/>
    <col min="281" max="281" width="10.28515625" style="228" customWidth="1"/>
    <col min="282" max="282" width="9" style="228"/>
    <col min="283" max="283" width="11.140625" style="228" customWidth="1"/>
    <col min="284" max="284" width="7.140625" style="228" customWidth="1"/>
    <col min="285" max="285" width="7.28515625" style="228" customWidth="1"/>
    <col min="286" max="286" width="7" style="228" customWidth="1"/>
    <col min="287" max="512" width="9" style="228"/>
    <col min="513" max="513" width="5.7109375" style="228" customWidth="1"/>
    <col min="514" max="514" width="9.7109375" style="228" customWidth="1"/>
    <col min="515" max="515" width="9.28515625" style="228" customWidth="1"/>
    <col min="516" max="516" width="8.7109375" style="228" customWidth="1"/>
    <col min="517" max="517" width="7.7109375" style="228" customWidth="1"/>
    <col min="518" max="518" width="6.28515625" style="228" customWidth="1"/>
    <col min="519" max="519" width="8.140625" style="228" customWidth="1"/>
    <col min="520" max="521" width="6.28515625" style="228" customWidth="1"/>
    <col min="522" max="522" width="7.28515625" style="228" customWidth="1"/>
    <col min="523" max="523" width="11" style="228" customWidth="1"/>
    <col min="524" max="524" width="8.7109375" style="228" customWidth="1"/>
    <col min="525" max="525" width="6.28515625" style="228" customWidth="1"/>
    <col min="526" max="526" width="8.28515625" style="228" customWidth="1"/>
    <col min="527" max="527" width="11.7109375" style="228" customWidth="1"/>
    <col min="528" max="528" width="11" style="228" customWidth="1"/>
    <col min="529" max="529" width="7.28515625" style="228" customWidth="1"/>
    <col min="530" max="530" width="8.28515625" style="228" customWidth="1"/>
    <col min="531" max="531" width="5.85546875" style="228" customWidth="1"/>
    <col min="532" max="532" width="7.85546875" style="228" customWidth="1"/>
    <col min="533" max="534" width="7.7109375" style="228" customWidth="1"/>
    <col min="535" max="535" width="8.28515625" style="228" customWidth="1"/>
    <col min="536" max="536" width="12" style="228" customWidth="1"/>
    <col min="537" max="537" width="10.28515625" style="228" customWidth="1"/>
    <col min="538" max="538" width="9" style="228"/>
    <col min="539" max="539" width="11.140625" style="228" customWidth="1"/>
    <col min="540" max="540" width="7.140625" style="228" customWidth="1"/>
    <col min="541" max="541" width="7.28515625" style="228" customWidth="1"/>
    <col min="542" max="542" width="7" style="228" customWidth="1"/>
    <col min="543" max="768" width="9" style="228"/>
    <col min="769" max="769" width="5.7109375" style="228" customWidth="1"/>
    <col min="770" max="770" width="9.7109375" style="228" customWidth="1"/>
    <col min="771" max="771" width="9.28515625" style="228" customWidth="1"/>
    <col min="772" max="772" width="8.7109375" style="228" customWidth="1"/>
    <col min="773" max="773" width="7.7109375" style="228" customWidth="1"/>
    <col min="774" max="774" width="6.28515625" style="228" customWidth="1"/>
    <col min="775" max="775" width="8.140625" style="228" customWidth="1"/>
    <col min="776" max="777" width="6.28515625" style="228" customWidth="1"/>
    <col min="778" max="778" width="7.28515625" style="228" customWidth="1"/>
    <col min="779" max="779" width="11" style="228" customWidth="1"/>
    <col min="780" max="780" width="8.7109375" style="228" customWidth="1"/>
    <col min="781" max="781" width="6.28515625" style="228" customWidth="1"/>
    <col min="782" max="782" width="8.28515625" style="228" customWidth="1"/>
    <col min="783" max="783" width="11.7109375" style="228" customWidth="1"/>
    <col min="784" max="784" width="11" style="228" customWidth="1"/>
    <col min="785" max="785" width="7.28515625" style="228" customWidth="1"/>
    <col min="786" max="786" width="8.28515625" style="228" customWidth="1"/>
    <col min="787" max="787" width="5.85546875" style="228" customWidth="1"/>
    <col min="788" max="788" width="7.85546875" style="228" customWidth="1"/>
    <col min="789" max="790" width="7.7109375" style="228" customWidth="1"/>
    <col min="791" max="791" width="8.28515625" style="228" customWidth="1"/>
    <col min="792" max="792" width="12" style="228" customWidth="1"/>
    <col min="793" max="793" width="10.28515625" style="228" customWidth="1"/>
    <col min="794" max="794" width="9" style="228"/>
    <col min="795" max="795" width="11.140625" style="228" customWidth="1"/>
    <col min="796" max="796" width="7.140625" style="228" customWidth="1"/>
    <col min="797" max="797" width="7.28515625" style="228" customWidth="1"/>
    <col min="798" max="798" width="7" style="228" customWidth="1"/>
    <col min="799" max="1024" width="9" style="228"/>
    <col min="1025" max="1025" width="5.7109375" style="228" customWidth="1"/>
    <col min="1026" max="1026" width="9.7109375" style="228" customWidth="1"/>
    <col min="1027" max="1027" width="9.28515625" style="228" customWidth="1"/>
    <col min="1028" max="1028" width="8.7109375" style="228" customWidth="1"/>
    <col min="1029" max="1029" width="7.7109375" style="228" customWidth="1"/>
    <col min="1030" max="1030" width="6.28515625" style="228" customWidth="1"/>
    <col min="1031" max="1031" width="8.140625" style="228" customWidth="1"/>
    <col min="1032" max="1033" width="6.28515625" style="228" customWidth="1"/>
    <col min="1034" max="1034" width="7.28515625" style="228" customWidth="1"/>
    <col min="1035" max="1035" width="11" style="228" customWidth="1"/>
    <col min="1036" max="1036" width="8.7109375" style="228" customWidth="1"/>
    <col min="1037" max="1037" width="6.28515625" style="228" customWidth="1"/>
    <col min="1038" max="1038" width="8.28515625" style="228" customWidth="1"/>
    <col min="1039" max="1039" width="11.7109375" style="228" customWidth="1"/>
    <col min="1040" max="1040" width="11" style="228" customWidth="1"/>
    <col min="1041" max="1041" width="7.28515625" style="228" customWidth="1"/>
    <col min="1042" max="1042" width="8.28515625" style="228" customWidth="1"/>
    <col min="1043" max="1043" width="5.85546875" style="228" customWidth="1"/>
    <col min="1044" max="1044" width="7.85546875" style="228" customWidth="1"/>
    <col min="1045" max="1046" width="7.7109375" style="228" customWidth="1"/>
    <col min="1047" max="1047" width="8.28515625" style="228" customWidth="1"/>
    <col min="1048" max="1048" width="12" style="228" customWidth="1"/>
    <col min="1049" max="1049" width="10.28515625" style="228" customWidth="1"/>
    <col min="1050" max="1050" width="9" style="228"/>
    <col min="1051" max="1051" width="11.140625" style="228" customWidth="1"/>
    <col min="1052" max="1052" width="7.140625" style="228" customWidth="1"/>
    <col min="1053" max="1053" width="7.28515625" style="228" customWidth="1"/>
    <col min="1054" max="1054" width="7" style="228" customWidth="1"/>
    <col min="1055" max="1280" width="9" style="228"/>
    <col min="1281" max="1281" width="5.7109375" style="228" customWidth="1"/>
    <col min="1282" max="1282" width="9.7109375" style="228" customWidth="1"/>
    <col min="1283" max="1283" width="9.28515625" style="228" customWidth="1"/>
    <col min="1284" max="1284" width="8.7109375" style="228" customWidth="1"/>
    <col min="1285" max="1285" width="7.7109375" style="228" customWidth="1"/>
    <col min="1286" max="1286" width="6.28515625" style="228" customWidth="1"/>
    <col min="1287" max="1287" width="8.140625" style="228" customWidth="1"/>
    <col min="1288" max="1289" width="6.28515625" style="228" customWidth="1"/>
    <col min="1290" max="1290" width="7.28515625" style="228" customWidth="1"/>
    <col min="1291" max="1291" width="11" style="228" customWidth="1"/>
    <col min="1292" max="1292" width="8.7109375" style="228" customWidth="1"/>
    <col min="1293" max="1293" width="6.28515625" style="228" customWidth="1"/>
    <col min="1294" max="1294" width="8.28515625" style="228" customWidth="1"/>
    <col min="1295" max="1295" width="11.7109375" style="228" customWidth="1"/>
    <col min="1296" max="1296" width="11" style="228" customWidth="1"/>
    <col min="1297" max="1297" width="7.28515625" style="228" customWidth="1"/>
    <col min="1298" max="1298" width="8.28515625" style="228" customWidth="1"/>
    <col min="1299" max="1299" width="5.85546875" style="228" customWidth="1"/>
    <col min="1300" max="1300" width="7.85546875" style="228" customWidth="1"/>
    <col min="1301" max="1302" width="7.7109375" style="228" customWidth="1"/>
    <col min="1303" max="1303" width="8.28515625" style="228" customWidth="1"/>
    <col min="1304" max="1304" width="12" style="228" customWidth="1"/>
    <col min="1305" max="1305" width="10.28515625" style="228" customWidth="1"/>
    <col min="1306" max="1306" width="9" style="228"/>
    <col min="1307" max="1307" width="11.140625" style="228" customWidth="1"/>
    <col min="1308" max="1308" width="7.140625" style="228" customWidth="1"/>
    <col min="1309" max="1309" width="7.28515625" style="228" customWidth="1"/>
    <col min="1310" max="1310" width="7" style="228" customWidth="1"/>
    <col min="1311" max="1536" width="9" style="228"/>
    <col min="1537" max="1537" width="5.7109375" style="228" customWidth="1"/>
    <col min="1538" max="1538" width="9.7109375" style="228" customWidth="1"/>
    <col min="1539" max="1539" width="9.28515625" style="228" customWidth="1"/>
    <col min="1540" max="1540" width="8.7109375" style="228" customWidth="1"/>
    <col min="1541" max="1541" width="7.7109375" style="228" customWidth="1"/>
    <col min="1542" max="1542" width="6.28515625" style="228" customWidth="1"/>
    <col min="1543" max="1543" width="8.140625" style="228" customWidth="1"/>
    <col min="1544" max="1545" width="6.28515625" style="228" customWidth="1"/>
    <col min="1546" max="1546" width="7.28515625" style="228" customWidth="1"/>
    <col min="1547" max="1547" width="11" style="228" customWidth="1"/>
    <col min="1548" max="1548" width="8.7109375" style="228" customWidth="1"/>
    <col min="1549" max="1549" width="6.28515625" style="228" customWidth="1"/>
    <col min="1550" max="1550" width="8.28515625" style="228" customWidth="1"/>
    <col min="1551" max="1551" width="11.7109375" style="228" customWidth="1"/>
    <col min="1552" max="1552" width="11" style="228" customWidth="1"/>
    <col min="1553" max="1553" width="7.28515625" style="228" customWidth="1"/>
    <col min="1554" max="1554" width="8.28515625" style="228" customWidth="1"/>
    <col min="1555" max="1555" width="5.85546875" style="228" customWidth="1"/>
    <col min="1556" max="1556" width="7.85546875" style="228" customWidth="1"/>
    <col min="1557" max="1558" width="7.7109375" style="228" customWidth="1"/>
    <col min="1559" max="1559" width="8.28515625" style="228" customWidth="1"/>
    <col min="1560" max="1560" width="12" style="228" customWidth="1"/>
    <col min="1561" max="1561" width="10.28515625" style="228" customWidth="1"/>
    <col min="1562" max="1562" width="9" style="228"/>
    <col min="1563" max="1563" width="11.140625" style="228" customWidth="1"/>
    <col min="1564" max="1564" width="7.140625" style="228" customWidth="1"/>
    <col min="1565" max="1565" width="7.28515625" style="228" customWidth="1"/>
    <col min="1566" max="1566" width="7" style="228" customWidth="1"/>
    <col min="1567" max="1792" width="9" style="228"/>
    <col min="1793" max="1793" width="5.7109375" style="228" customWidth="1"/>
    <col min="1794" max="1794" width="9.7109375" style="228" customWidth="1"/>
    <col min="1795" max="1795" width="9.28515625" style="228" customWidth="1"/>
    <col min="1796" max="1796" width="8.7109375" style="228" customWidth="1"/>
    <col min="1797" max="1797" width="7.7109375" style="228" customWidth="1"/>
    <col min="1798" max="1798" width="6.28515625" style="228" customWidth="1"/>
    <col min="1799" max="1799" width="8.140625" style="228" customWidth="1"/>
    <col min="1800" max="1801" width="6.28515625" style="228" customWidth="1"/>
    <col min="1802" max="1802" width="7.28515625" style="228" customWidth="1"/>
    <col min="1803" max="1803" width="11" style="228" customWidth="1"/>
    <col min="1804" max="1804" width="8.7109375" style="228" customWidth="1"/>
    <col min="1805" max="1805" width="6.28515625" style="228" customWidth="1"/>
    <col min="1806" max="1806" width="8.28515625" style="228" customWidth="1"/>
    <col min="1807" max="1807" width="11.7109375" style="228" customWidth="1"/>
    <col min="1808" max="1808" width="11" style="228" customWidth="1"/>
    <col min="1809" max="1809" width="7.28515625" style="228" customWidth="1"/>
    <col min="1810" max="1810" width="8.28515625" style="228" customWidth="1"/>
    <col min="1811" max="1811" width="5.85546875" style="228" customWidth="1"/>
    <col min="1812" max="1812" width="7.85546875" style="228" customWidth="1"/>
    <col min="1813" max="1814" width="7.7109375" style="228" customWidth="1"/>
    <col min="1815" max="1815" width="8.28515625" style="228" customWidth="1"/>
    <col min="1816" max="1816" width="12" style="228" customWidth="1"/>
    <col min="1817" max="1817" width="10.28515625" style="228" customWidth="1"/>
    <col min="1818" max="1818" width="9" style="228"/>
    <col min="1819" max="1819" width="11.140625" style="228" customWidth="1"/>
    <col min="1820" max="1820" width="7.140625" style="228" customWidth="1"/>
    <col min="1821" max="1821" width="7.28515625" style="228" customWidth="1"/>
    <col min="1822" max="1822" width="7" style="228" customWidth="1"/>
    <col min="1823" max="2048" width="9" style="228"/>
    <col min="2049" max="2049" width="5.7109375" style="228" customWidth="1"/>
    <col min="2050" max="2050" width="9.7109375" style="228" customWidth="1"/>
    <col min="2051" max="2051" width="9.28515625" style="228" customWidth="1"/>
    <col min="2052" max="2052" width="8.7109375" style="228" customWidth="1"/>
    <col min="2053" max="2053" width="7.7109375" style="228" customWidth="1"/>
    <col min="2054" max="2054" width="6.28515625" style="228" customWidth="1"/>
    <col min="2055" max="2055" width="8.140625" style="228" customWidth="1"/>
    <col min="2056" max="2057" width="6.28515625" style="228" customWidth="1"/>
    <col min="2058" max="2058" width="7.28515625" style="228" customWidth="1"/>
    <col min="2059" max="2059" width="11" style="228" customWidth="1"/>
    <col min="2060" max="2060" width="8.7109375" style="228" customWidth="1"/>
    <col min="2061" max="2061" width="6.28515625" style="228" customWidth="1"/>
    <col min="2062" max="2062" width="8.28515625" style="228" customWidth="1"/>
    <col min="2063" max="2063" width="11.7109375" style="228" customWidth="1"/>
    <col min="2064" max="2064" width="11" style="228" customWidth="1"/>
    <col min="2065" max="2065" width="7.28515625" style="228" customWidth="1"/>
    <col min="2066" max="2066" width="8.28515625" style="228" customWidth="1"/>
    <col min="2067" max="2067" width="5.85546875" style="228" customWidth="1"/>
    <col min="2068" max="2068" width="7.85546875" style="228" customWidth="1"/>
    <col min="2069" max="2070" width="7.7109375" style="228" customWidth="1"/>
    <col min="2071" max="2071" width="8.28515625" style="228" customWidth="1"/>
    <col min="2072" max="2072" width="12" style="228" customWidth="1"/>
    <col min="2073" max="2073" width="10.28515625" style="228" customWidth="1"/>
    <col min="2074" max="2074" width="9" style="228"/>
    <col min="2075" max="2075" width="11.140625" style="228" customWidth="1"/>
    <col min="2076" max="2076" width="7.140625" style="228" customWidth="1"/>
    <col min="2077" max="2077" width="7.28515625" style="228" customWidth="1"/>
    <col min="2078" max="2078" width="7" style="228" customWidth="1"/>
    <col min="2079" max="2304" width="9" style="228"/>
    <col min="2305" max="2305" width="5.7109375" style="228" customWidth="1"/>
    <col min="2306" max="2306" width="9.7109375" style="228" customWidth="1"/>
    <col min="2307" max="2307" width="9.28515625" style="228" customWidth="1"/>
    <col min="2308" max="2308" width="8.7109375" style="228" customWidth="1"/>
    <col min="2309" max="2309" width="7.7109375" style="228" customWidth="1"/>
    <col min="2310" max="2310" width="6.28515625" style="228" customWidth="1"/>
    <col min="2311" max="2311" width="8.140625" style="228" customWidth="1"/>
    <col min="2312" max="2313" width="6.28515625" style="228" customWidth="1"/>
    <col min="2314" max="2314" width="7.28515625" style="228" customWidth="1"/>
    <col min="2315" max="2315" width="11" style="228" customWidth="1"/>
    <col min="2316" max="2316" width="8.7109375" style="228" customWidth="1"/>
    <col min="2317" max="2317" width="6.28515625" style="228" customWidth="1"/>
    <col min="2318" max="2318" width="8.28515625" style="228" customWidth="1"/>
    <col min="2319" max="2319" width="11.7109375" style="228" customWidth="1"/>
    <col min="2320" max="2320" width="11" style="228" customWidth="1"/>
    <col min="2321" max="2321" width="7.28515625" style="228" customWidth="1"/>
    <col min="2322" max="2322" width="8.28515625" style="228" customWidth="1"/>
    <col min="2323" max="2323" width="5.85546875" style="228" customWidth="1"/>
    <col min="2324" max="2324" width="7.85546875" style="228" customWidth="1"/>
    <col min="2325" max="2326" width="7.7109375" style="228" customWidth="1"/>
    <col min="2327" max="2327" width="8.28515625" style="228" customWidth="1"/>
    <col min="2328" max="2328" width="12" style="228" customWidth="1"/>
    <col min="2329" max="2329" width="10.28515625" style="228" customWidth="1"/>
    <col min="2330" max="2330" width="9" style="228"/>
    <col min="2331" max="2331" width="11.140625" style="228" customWidth="1"/>
    <col min="2332" max="2332" width="7.140625" style="228" customWidth="1"/>
    <col min="2333" max="2333" width="7.28515625" style="228" customWidth="1"/>
    <col min="2334" max="2334" width="7" style="228" customWidth="1"/>
    <col min="2335" max="2560" width="9" style="228"/>
    <col min="2561" max="2561" width="5.7109375" style="228" customWidth="1"/>
    <col min="2562" max="2562" width="9.7109375" style="228" customWidth="1"/>
    <col min="2563" max="2563" width="9.28515625" style="228" customWidth="1"/>
    <col min="2564" max="2564" width="8.7109375" style="228" customWidth="1"/>
    <col min="2565" max="2565" width="7.7109375" style="228" customWidth="1"/>
    <col min="2566" max="2566" width="6.28515625" style="228" customWidth="1"/>
    <col min="2567" max="2567" width="8.140625" style="228" customWidth="1"/>
    <col min="2568" max="2569" width="6.28515625" style="228" customWidth="1"/>
    <col min="2570" max="2570" width="7.28515625" style="228" customWidth="1"/>
    <col min="2571" max="2571" width="11" style="228" customWidth="1"/>
    <col min="2572" max="2572" width="8.7109375" style="228" customWidth="1"/>
    <col min="2573" max="2573" width="6.28515625" style="228" customWidth="1"/>
    <col min="2574" max="2574" width="8.28515625" style="228" customWidth="1"/>
    <col min="2575" max="2575" width="11.7109375" style="228" customWidth="1"/>
    <col min="2576" max="2576" width="11" style="228" customWidth="1"/>
    <col min="2577" max="2577" width="7.28515625" style="228" customWidth="1"/>
    <col min="2578" max="2578" width="8.28515625" style="228" customWidth="1"/>
    <col min="2579" max="2579" width="5.85546875" style="228" customWidth="1"/>
    <col min="2580" max="2580" width="7.85546875" style="228" customWidth="1"/>
    <col min="2581" max="2582" width="7.7109375" style="228" customWidth="1"/>
    <col min="2583" max="2583" width="8.28515625" style="228" customWidth="1"/>
    <col min="2584" max="2584" width="12" style="228" customWidth="1"/>
    <col min="2585" max="2585" width="10.28515625" style="228" customWidth="1"/>
    <col min="2586" max="2586" width="9" style="228"/>
    <col min="2587" max="2587" width="11.140625" style="228" customWidth="1"/>
    <col min="2588" max="2588" width="7.140625" style="228" customWidth="1"/>
    <col min="2589" max="2589" width="7.28515625" style="228" customWidth="1"/>
    <col min="2590" max="2590" width="7" style="228" customWidth="1"/>
    <col min="2591" max="2816" width="9" style="228"/>
    <col min="2817" max="2817" width="5.7109375" style="228" customWidth="1"/>
    <col min="2818" max="2818" width="9.7109375" style="228" customWidth="1"/>
    <col min="2819" max="2819" width="9.28515625" style="228" customWidth="1"/>
    <col min="2820" max="2820" width="8.7109375" style="228" customWidth="1"/>
    <col min="2821" max="2821" width="7.7109375" style="228" customWidth="1"/>
    <col min="2822" max="2822" width="6.28515625" style="228" customWidth="1"/>
    <col min="2823" max="2823" width="8.140625" style="228" customWidth="1"/>
    <col min="2824" max="2825" width="6.28515625" style="228" customWidth="1"/>
    <col min="2826" max="2826" width="7.28515625" style="228" customWidth="1"/>
    <col min="2827" max="2827" width="11" style="228" customWidth="1"/>
    <col min="2828" max="2828" width="8.7109375" style="228" customWidth="1"/>
    <col min="2829" max="2829" width="6.28515625" style="228" customWidth="1"/>
    <col min="2830" max="2830" width="8.28515625" style="228" customWidth="1"/>
    <col min="2831" max="2831" width="11.7109375" style="228" customWidth="1"/>
    <col min="2832" max="2832" width="11" style="228" customWidth="1"/>
    <col min="2833" max="2833" width="7.28515625" style="228" customWidth="1"/>
    <col min="2834" max="2834" width="8.28515625" style="228" customWidth="1"/>
    <col min="2835" max="2835" width="5.85546875" style="228" customWidth="1"/>
    <col min="2836" max="2836" width="7.85546875" style="228" customWidth="1"/>
    <col min="2837" max="2838" width="7.7109375" style="228" customWidth="1"/>
    <col min="2839" max="2839" width="8.28515625" style="228" customWidth="1"/>
    <col min="2840" max="2840" width="12" style="228" customWidth="1"/>
    <col min="2841" max="2841" width="10.28515625" style="228" customWidth="1"/>
    <col min="2842" max="2842" width="9" style="228"/>
    <col min="2843" max="2843" width="11.140625" style="228" customWidth="1"/>
    <col min="2844" max="2844" width="7.140625" style="228" customWidth="1"/>
    <col min="2845" max="2845" width="7.28515625" style="228" customWidth="1"/>
    <col min="2846" max="2846" width="7" style="228" customWidth="1"/>
    <col min="2847" max="3072" width="9" style="228"/>
    <col min="3073" max="3073" width="5.7109375" style="228" customWidth="1"/>
    <col min="3074" max="3074" width="9.7109375" style="228" customWidth="1"/>
    <col min="3075" max="3075" width="9.28515625" style="228" customWidth="1"/>
    <col min="3076" max="3076" width="8.7109375" style="228" customWidth="1"/>
    <col min="3077" max="3077" width="7.7109375" style="228" customWidth="1"/>
    <col min="3078" max="3078" width="6.28515625" style="228" customWidth="1"/>
    <col min="3079" max="3079" width="8.140625" style="228" customWidth="1"/>
    <col min="3080" max="3081" width="6.28515625" style="228" customWidth="1"/>
    <col min="3082" max="3082" width="7.28515625" style="228" customWidth="1"/>
    <col min="3083" max="3083" width="11" style="228" customWidth="1"/>
    <col min="3084" max="3084" width="8.7109375" style="228" customWidth="1"/>
    <col min="3085" max="3085" width="6.28515625" style="228" customWidth="1"/>
    <col min="3086" max="3086" width="8.28515625" style="228" customWidth="1"/>
    <col min="3087" max="3087" width="11.7109375" style="228" customWidth="1"/>
    <col min="3088" max="3088" width="11" style="228" customWidth="1"/>
    <col min="3089" max="3089" width="7.28515625" style="228" customWidth="1"/>
    <col min="3090" max="3090" width="8.28515625" style="228" customWidth="1"/>
    <col min="3091" max="3091" width="5.85546875" style="228" customWidth="1"/>
    <col min="3092" max="3092" width="7.85546875" style="228" customWidth="1"/>
    <col min="3093" max="3094" width="7.7109375" style="228" customWidth="1"/>
    <col min="3095" max="3095" width="8.28515625" style="228" customWidth="1"/>
    <col min="3096" max="3096" width="12" style="228" customWidth="1"/>
    <col min="3097" max="3097" width="10.28515625" style="228" customWidth="1"/>
    <col min="3098" max="3098" width="9" style="228"/>
    <col min="3099" max="3099" width="11.140625" style="228" customWidth="1"/>
    <col min="3100" max="3100" width="7.140625" style="228" customWidth="1"/>
    <col min="3101" max="3101" width="7.28515625" style="228" customWidth="1"/>
    <col min="3102" max="3102" width="7" style="228" customWidth="1"/>
    <col min="3103" max="3328" width="9" style="228"/>
    <col min="3329" max="3329" width="5.7109375" style="228" customWidth="1"/>
    <col min="3330" max="3330" width="9.7109375" style="228" customWidth="1"/>
    <col min="3331" max="3331" width="9.28515625" style="228" customWidth="1"/>
    <col min="3332" max="3332" width="8.7109375" style="228" customWidth="1"/>
    <col min="3333" max="3333" width="7.7109375" style="228" customWidth="1"/>
    <col min="3334" max="3334" width="6.28515625" style="228" customWidth="1"/>
    <col min="3335" max="3335" width="8.140625" style="228" customWidth="1"/>
    <col min="3336" max="3337" width="6.28515625" style="228" customWidth="1"/>
    <col min="3338" max="3338" width="7.28515625" style="228" customWidth="1"/>
    <col min="3339" max="3339" width="11" style="228" customWidth="1"/>
    <col min="3340" max="3340" width="8.7109375" style="228" customWidth="1"/>
    <col min="3341" max="3341" width="6.28515625" style="228" customWidth="1"/>
    <col min="3342" max="3342" width="8.28515625" style="228" customWidth="1"/>
    <col min="3343" max="3343" width="11.7109375" style="228" customWidth="1"/>
    <col min="3344" max="3344" width="11" style="228" customWidth="1"/>
    <col min="3345" max="3345" width="7.28515625" style="228" customWidth="1"/>
    <col min="3346" max="3346" width="8.28515625" style="228" customWidth="1"/>
    <col min="3347" max="3347" width="5.85546875" style="228" customWidth="1"/>
    <col min="3348" max="3348" width="7.85546875" style="228" customWidth="1"/>
    <col min="3349" max="3350" width="7.7109375" style="228" customWidth="1"/>
    <col min="3351" max="3351" width="8.28515625" style="228" customWidth="1"/>
    <col min="3352" max="3352" width="12" style="228" customWidth="1"/>
    <col min="3353" max="3353" width="10.28515625" style="228" customWidth="1"/>
    <col min="3354" max="3354" width="9" style="228"/>
    <col min="3355" max="3355" width="11.140625" style="228" customWidth="1"/>
    <col min="3356" max="3356" width="7.140625" style="228" customWidth="1"/>
    <col min="3357" max="3357" width="7.28515625" style="228" customWidth="1"/>
    <col min="3358" max="3358" width="7" style="228" customWidth="1"/>
    <col min="3359" max="3584" width="9" style="228"/>
    <col min="3585" max="3585" width="5.7109375" style="228" customWidth="1"/>
    <col min="3586" max="3586" width="9.7109375" style="228" customWidth="1"/>
    <col min="3587" max="3587" width="9.28515625" style="228" customWidth="1"/>
    <col min="3588" max="3588" width="8.7109375" style="228" customWidth="1"/>
    <col min="3589" max="3589" width="7.7109375" style="228" customWidth="1"/>
    <col min="3590" max="3590" width="6.28515625" style="228" customWidth="1"/>
    <col min="3591" max="3591" width="8.140625" style="228" customWidth="1"/>
    <col min="3592" max="3593" width="6.28515625" style="228" customWidth="1"/>
    <col min="3594" max="3594" width="7.28515625" style="228" customWidth="1"/>
    <col min="3595" max="3595" width="11" style="228" customWidth="1"/>
    <col min="3596" max="3596" width="8.7109375" style="228" customWidth="1"/>
    <col min="3597" max="3597" width="6.28515625" style="228" customWidth="1"/>
    <col min="3598" max="3598" width="8.28515625" style="228" customWidth="1"/>
    <col min="3599" max="3599" width="11.7109375" style="228" customWidth="1"/>
    <col min="3600" max="3600" width="11" style="228" customWidth="1"/>
    <col min="3601" max="3601" width="7.28515625" style="228" customWidth="1"/>
    <col min="3602" max="3602" width="8.28515625" style="228" customWidth="1"/>
    <col min="3603" max="3603" width="5.85546875" style="228" customWidth="1"/>
    <col min="3604" max="3604" width="7.85546875" style="228" customWidth="1"/>
    <col min="3605" max="3606" width="7.7109375" style="228" customWidth="1"/>
    <col min="3607" max="3607" width="8.28515625" style="228" customWidth="1"/>
    <col min="3608" max="3608" width="12" style="228" customWidth="1"/>
    <col min="3609" max="3609" width="10.28515625" style="228" customWidth="1"/>
    <col min="3610" max="3610" width="9" style="228"/>
    <col min="3611" max="3611" width="11.140625" style="228" customWidth="1"/>
    <col min="3612" max="3612" width="7.140625" style="228" customWidth="1"/>
    <col min="3613" max="3613" width="7.28515625" style="228" customWidth="1"/>
    <col min="3614" max="3614" width="7" style="228" customWidth="1"/>
    <col min="3615" max="3840" width="9" style="228"/>
    <col min="3841" max="3841" width="5.7109375" style="228" customWidth="1"/>
    <col min="3842" max="3842" width="9.7109375" style="228" customWidth="1"/>
    <col min="3843" max="3843" width="9.28515625" style="228" customWidth="1"/>
    <col min="3844" max="3844" width="8.7109375" style="228" customWidth="1"/>
    <col min="3845" max="3845" width="7.7109375" style="228" customWidth="1"/>
    <col min="3846" max="3846" width="6.28515625" style="228" customWidth="1"/>
    <col min="3847" max="3847" width="8.140625" style="228" customWidth="1"/>
    <col min="3848" max="3849" width="6.28515625" style="228" customWidth="1"/>
    <col min="3850" max="3850" width="7.28515625" style="228" customWidth="1"/>
    <col min="3851" max="3851" width="11" style="228" customWidth="1"/>
    <col min="3852" max="3852" width="8.7109375" style="228" customWidth="1"/>
    <col min="3853" max="3853" width="6.28515625" style="228" customWidth="1"/>
    <col min="3854" max="3854" width="8.28515625" style="228" customWidth="1"/>
    <col min="3855" max="3855" width="11.7109375" style="228" customWidth="1"/>
    <col min="3856" max="3856" width="11" style="228" customWidth="1"/>
    <col min="3857" max="3857" width="7.28515625" style="228" customWidth="1"/>
    <col min="3858" max="3858" width="8.28515625" style="228" customWidth="1"/>
    <col min="3859" max="3859" width="5.85546875" style="228" customWidth="1"/>
    <col min="3860" max="3860" width="7.85546875" style="228" customWidth="1"/>
    <col min="3861" max="3862" width="7.7109375" style="228" customWidth="1"/>
    <col min="3863" max="3863" width="8.28515625" style="228" customWidth="1"/>
    <col min="3864" max="3864" width="12" style="228" customWidth="1"/>
    <col min="3865" max="3865" width="10.28515625" style="228" customWidth="1"/>
    <col min="3866" max="3866" width="9" style="228"/>
    <col min="3867" max="3867" width="11.140625" style="228" customWidth="1"/>
    <col min="3868" max="3868" width="7.140625" style="228" customWidth="1"/>
    <col min="3869" max="3869" width="7.28515625" style="228" customWidth="1"/>
    <col min="3870" max="3870" width="7" style="228" customWidth="1"/>
    <col min="3871" max="4096" width="9" style="228"/>
    <col min="4097" max="4097" width="5.7109375" style="228" customWidth="1"/>
    <col min="4098" max="4098" width="9.7109375" style="228" customWidth="1"/>
    <col min="4099" max="4099" width="9.28515625" style="228" customWidth="1"/>
    <col min="4100" max="4100" width="8.7109375" style="228" customWidth="1"/>
    <col min="4101" max="4101" width="7.7109375" style="228" customWidth="1"/>
    <col min="4102" max="4102" width="6.28515625" style="228" customWidth="1"/>
    <col min="4103" max="4103" width="8.140625" style="228" customWidth="1"/>
    <col min="4104" max="4105" width="6.28515625" style="228" customWidth="1"/>
    <col min="4106" max="4106" width="7.28515625" style="228" customWidth="1"/>
    <col min="4107" max="4107" width="11" style="228" customWidth="1"/>
    <col min="4108" max="4108" width="8.7109375" style="228" customWidth="1"/>
    <col min="4109" max="4109" width="6.28515625" style="228" customWidth="1"/>
    <col min="4110" max="4110" width="8.28515625" style="228" customWidth="1"/>
    <col min="4111" max="4111" width="11.7109375" style="228" customWidth="1"/>
    <col min="4112" max="4112" width="11" style="228" customWidth="1"/>
    <col min="4113" max="4113" width="7.28515625" style="228" customWidth="1"/>
    <col min="4114" max="4114" width="8.28515625" style="228" customWidth="1"/>
    <col min="4115" max="4115" width="5.85546875" style="228" customWidth="1"/>
    <col min="4116" max="4116" width="7.85546875" style="228" customWidth="1"/>
    <col min="4117" max="4118" width="7.7109375" style="228" customWidth="1"/>
    <col min="4119" max="4119" width="8.28515625" style="228" customWidth="1"/>
    <col min="4120" max="4120" width="12" style="228" customWidth="1"/>
    <col min="4121" max="4121" width="10.28515625" style="228" customWidth="1"/>
    <col min="4122" max="4122" width="9" style="228"/>
    <col min="4123" max="4123" width="11.140625" style="228" customWidth="1"/>
    <col min="4124" max="4124" width="7.140625" style="228" customWidth="1"/>
    <col min="4125" max="4125" width="7.28515625" style="228" customWidth="1"/>
    <col min="4126" max="4126" width="7" style="228" customWidth="1"/>
    <col min="4127" max="4352" width="9" style="228"/>
    <col min="4353" max="4353" width="5.7109375" style="228" customWidth="1"/>
    <col min="4354" max="4354" width="9.7109375" style="228" customWidth="1"/>
    <col min="4355" max="4355" width="9.28515625" style="228" customWidth="1"/>
    <col min="4356" max="4356" width="8.7109375" style="228" customWidth="1"/>
    <col min="4357" max="4357" width="7.7109375" style="228" customWidth="1"/>
    <col min="4358" max="4358" width="6.28515625" style="228" customWidth="1"/>
    <col min="4359" max="4359" width="8.140625" style="228" customWidth="1"/>
    <col min="4360" max="4361" width="6.28515625" style="228" customWidth="1"/>
    <col min="4362" max="4362" width="7.28515625" style="228" customWidth="1"/>
    <col min="4363" max="4363" width="11" style="228" customWidth="1"/>
    <col min="4364" max="4364" width="8.7109375" style="228" customWidth="1"/>
    <col min="4365" max="4365" width="6.28515625" style="228" customWidth="1"/>
    <col min="4366" max="4366" width="8.28515625" style="228" customWidth="1"/>
    <col min="4367" max="4367" width="11.7109375" style="228" customWidth="1"/>
    <col min="4368" max="4368" width="11" style="228" customWidth="1"/>
    <col min="4369" max="4369" width="7.28515625" style="228" customWidth="1"/>
    <col min="4370" max="4370" width="8.28515625" style="228" customWidth="1"/>
    <col min="4371" max="4371" width="5.85546875" style="228" customWidth="1"/>
    <col min="4372" max="4372" width="7.85546875" style="228" customWidth="1"/>
    <col min="4373" max="4374" width="7.7109375" style="228" customWidth="1"/>
    <col min="4375" max="4375" width="8.28515625" style="228" customWidth="1"/>
    <col min="4376" max="4376" width="12" style="228" customWidth="1"/>
    <col min="4377" max="4377" width="10.28515625" style="228" customWidth="1"/>
    <col min="4378" max="4378" width="9" style="228"/>
    <col min="4379" max="4379" width="11.140625" style="228" customWidth="1"/>
    <col min="4380" max="4380" width="7.140625" style="228" customWidth="1"/>
    <col min="4381" max="4381" width="7.28515625" style="228" customWidth="1"/>
    <col min="4382" max="4382" width="7" style="228" customWidth="1"/>
    <col min="4383" max="4608" width="9" style="228"/>
    <col min="4609" max="4609" width="5.7109375" style="228" customWidth="1"/>
    <col min="4610" max="4610" width="9.7109375" style="228" customWidth="1"/>
    <col min="4611" max="4611" width="9.28515625" style="228" customWidth="1"/>
    <col min="4612" max="4612" width="8.7109375" style="228" customWidth="1"/>
    <col min="4613" max="4613" width="7.7109375" style="228" customWidth="1"/>
    <col min="4614" max="4614" width="6.28515625" style="228" customWidth="1"/>
    <col min="4615" max="4615" width="8.140625" style="228" customWidth="1"/>
    <col min="4616" max="4617" width="6.28515625" style="228" customWidth="1"/>
    <col min="4618" max="4618" width="7.28515625" style="228" customWidth="1"/>
    <col min="4619" max="4619" width="11" style="228" customWidth="1"/>
    <col min="4620" max="4620" width="8.7109375" style="228" customWidth="1"/>
    <col min="4621" max="4621" width="6.28515625" style="228" customWidth="1"/>
    <col min="4622" max="4622" width="8.28515625" style="228" customWidth="1"/>
    <col min="4623" max="4623" width="11.7109375" style="228" customWidth="1"/>
    <col min="4624" max="4624" width="11" style="228" customWidth="1"/>
    <col min="4625" max="4625" width="7.28515625" style="228" customWidth="1"/>
    <col min="4626" max="4626" width="8.28515625" style="228" customWidth="1"/>
    <col min="4627" max="4627" width="5.85546875" style="228" customWidth="1"/>
    <col min="4628" max="4628" width="7.85546875" style="228" customWidth="1"/>
    <col min="4629" max="4630" width="7.7109375" style="228" customWidth="1"/>
    <col min="4631" max="4631" width="8.28515625" style="228" customWidth="1"/>
    <col min="4632" max="4632" width="12" style="228" customWidth="1"/>
    <col min="4633" max="4633" width="10.28515625" style="228" customWidth="1"/>
    <col min="4634" max="4634" width="9" style="228"/>
    <col min="4635" max="4635" width="11.140625" style="228" customWidth="1"/>
    <col min="4636" max="4636" width="7.140625" style="228" customWidth="1"/>
    <col min="4637" max="4637" width="7.28515625" style="228" customWidth="1"/>
    <col min="4638" max="4638" width="7" style="228" customWidth="1"/>
    <col min="4639" max="4864" width="9" style="228"/>
    <col min="4865" max="4865" width="5.7109375" style="228" customWidth="1"/>
    <col min="4866" max="4866" width="9.7109375" style="228" customWidth="1"/>
    <col min="4867" max="4867" width="9.28515625" style="228" customWidth="1"/>
    <col min="4868" max="4868" width="8.7109375" style="228" customWidth="1"/>
    <col min="4869" max="4869" width="7.7109375" style="228" customWidth="1"/>
    <col min="4870" max="4870" width="6.28515625" style="228" customWidth="1"/>
    <col min="4871" max="4871" width="8.140625" style="228" customWidth="1"/>
    <col min="4872" max="4873" width="6.28515625" style="228" customWidth="1"/>
    <col min="4874" max="4874" width="7.28515625" style="228" customWidth="1"/>
    <col min="4875" max="4875" width="11" style="228" customWidth="1"/>
    <col min="4876" max="4876" width="8.7109375" style="228" customWidth="1"/>
    <col min="4877" max="4877" width="6.28515625" style="228" customWidth="1"/>
    <col min="4878" max="4878" width="8.28515625" style="228" customWidth="1"/>
    <col min="4879" max="4879" width="11.7109375" style="228" customWidth="1"/>
    <col min="4880" max="4880" width="11" style="228" customWidth="1"/>
    <col min="4881" max="4881" width="7.28515625" style="228" customWidth="1"/>
    <col min="4882" max="4882" width="8.28515625" style="228" customWidth="1"/>
    <col min="4883" max="4883" width="5.85546875" style="228" customWidth="1"/>
    <col min="4884" max="4884" width="7.85546875" style="228" customWidth="1"/>
    <col min="4885" max="4886" width="7.7109375" style="228" customWidth="1"/>
    <col min="4887" max="4887" width="8.28515625" style="228" customWidth="1"/>
    <col min="4888" max="4888" width="12" style="228" customWidth="1"/>
    <col min="4889" max="4889" width="10.28515625" style="228" customWidth="1"/>
    <col min="4890" max="4890" width="9" style="228"/>
    <col min="4891" max="4891" width="11.140625" style="228" customWidth="1"/>
    <col min="4892" max="4892" width="7.140625" style="228" customWidth="1"/>
    <col min="4893" max="4893" width="7.28515625" style="228" customWidth="1"/>
    <col min="4894" max="4894" width="7" style="228" customWidth="1"/>
    <col min="4895" max="5120" width="9" style="228"/>
    <col min="5121" max="5121" width="5.7109375" style="228" customWidth="1"/>
    <col min="5122" max="5122" width="9.7109375" style="228" customWidth="1"/>
    <col min="5123" max="5123" width="9.28515625" style="228" customWidth="1"/>
    <col min="5124" max="5124" width="8.7109375" style="228" customWidth="1"/>
    <col min="5125" max="5125" width="7.7109375" style="228" customWidth="1"/>
    <col min="5126" max="5126" width="6.28515625" style="228" customWidth="1"/>
    <col min="5127" max="5127" width="8.140625" style="228" customWidth="1"/>
    <col min="5128" max="5129" width="6.28515625" style="228" customWidth="1"/>
    <col min="5130" max="5130" width="7.28515625" style="228" customWidth="1"/>
    <col min="5131" max="5131" width="11" style="228" customWidth="1"/>
    <col min="5132" max="5132" width="8.7109375" style="228" customWidth="1"/>
    <col min="5133" max="5133" width="6.28515625" style="228" customWidth="1"/>
    <col min="5134" max="5134" width="8.28515625" style="228" customWidth="1"/>
    <col min="5135" max="5135" width="11.7109375" style="228" customWidth="1"/>
    <col min="5136" max="5136" width="11" style="228" customWidth="1"/>
    <col min="5137" max="5137" width="7.28515625" style="228" customWidth="1"/>
    <col min="5138" max="5138" width="8.28515625" style="228" customWidth="1"/>
    <col min="5139" max="5139" width="5.85546875" style="228" customWidth="1"/>
    <col min="5140" max="5140" width="7.85546875" style="228" customWidth="1"/>
    <col min="5141" max="5142" width="7.7109375" style="228" customWidth="1"/>
    <col min="5143" max="5143" width="8.28515625" style="228" customWidth="1"/>
    <col min="5144" max="5144" width="12" style="228" customWidth="1"/>
    <col min="5145" max="5145" width="10.28515625" style="228" customWidth="1"/>
    <col min="5146" max="5146" width="9" style="228"/>
    <col min="5147" max="5147" width="11.140625" style="228" customWidth="1"/>
    <col min="5148" max="5148" width="7.140625" style="228" customWidth="1"/>
    <col min="5149" max="5149" width="7.28515625" style="228" customWidth="1"/>
    <col min="5150" max="5150" width="7" style="228" customWidth="1"/>
    <col min="5151" max="5376" width="9" style="228"/>
    <col min="5377" max="5377" width="5.7109375" style="228" customWidth="1"/>
    <col min="5378" max="5378" width="9.7109375" style="228" customWidth="1"/>
    <col min="5379" max="5379" width="9.28515625" style="228" customWidth="1"/>
    <col min="5380" max="5380" width="8.7109375" style="228" customWidth="1"/>
    <col min="5381" max="5381" width="7.7109375" style="228" customWidth="1"/>
    <col min="5382" max="5382" width="6.28515625" style="228" customWidth="1"/>
    <col min="5383" max="5383" width="8.140625" style="228" customWidth="1"/>
    <col min="5384" max="5385" width="6.28515625" style="228" customWidth="1"/>
    <col min="5386" max="5386" width="7.28515625" style="228" customWidth="1"/>
    <col min="5387" max="5387" width="11" style="228" customWidth="1"/>
    <col min="5388" max="5388" width="8.7109375" style="228" customWidth="1"/>
    <col min="5389" max="5389" width="6.28515625" style="228" customWidth="1"/>
    <col min="5390" max="5390" width="8.28515625" style="228" customWidth="1"/>
    <col min="5391" max="5391" width="11.7109375" style="228" customWidth="1"/>
    <col min="5392" max="5392" width="11" style="228" customWidth="1"/>
    <col min="5393" max="5393" width="7.28515625" style="228" customWidth="1"/>
    <col min="5394" max="5394" width="8.28515625" style="228" customWidth="1"/>
    <col min="5395" max="5395" width="5.85546875" style="228" customWidth="1"/>
    <col min="5396" max="5396" width="7.85546875" style="228" customWidth="1"/>
    <col min="5397" max="5398" width="7.7109375" style="228" customWidth="1"/>
    <col min="5399" max="5399" width="8.28515625" style="228" customWidth="1"/>
    <col min="5400" max="5400" width="12" style="228" customWidth="1"/>
    <col min="5401" max="5401" width="10.28515625" style="228" customWidth="1"/>
    <col min="5402" max="5402" width="9" style="228"/>
    <col min="5403" max="5403" width="11.140625" style="228" customWidth="1"/>
    <col min="5404" max="5404" width="7.140625" style="228" customWidth="1"/>
    <col min="5405" max="5405" width="7.28515625" style="228" customWidth="1"/>
    <col min="5406" max="5406" width="7" style="228" customWidth="1"/>
    <col min="5407" max="5632" width="9" style="228"/>
    <col min="5633" max="5633" width="5.7109375" style="228" customWidth="1"/>
    <col min="5634" max="5634" width="9.7109375" style="228" customWidth="1"/>
    <col min="5635" max="5635" width="9.28515625" style="228" customWidth="1"/>
    <col min="5636" max="5636" width="8.7109375" style="228" customWidth="1"/>
    <col min="5637" max="5637" width="7.7109375" style="228" customWidth="1"/>
    <col min="5638" max="5638" width="6.28515625" style="228" customWidth="1"/>
    <col min="5639" max="5639" width="8.140625" style="228" customWidth="1"/>
    <col min="5640" max="5641" width="6.28515625" style="228" customWidth="1"/>
    <col min="5642" max="5642" width="7.28515625" style="228" customWidth="1"/>
    <col min="5643" max="5643" width="11" style="228" customWidth="1"/>
    <col min="5644" max="5644" width="8.7109375" style="228" customWidth="1"/>
    <col min="5645" max="5645" width="6.28515625" style="228" customWidth="1"/>
    <col min="5646" max="5646" width="8.28515625" style="228" customWidth="1"/>
    <col min="5647" max="5647" width="11.7109375" style="228" customWidth="1"/>
    <col min="5648" max="5648" width="11" style="228" customWidth="1"/>
    <col min="5649" max="5649" width="7.28515625" style="228" customWidth="1"/>
    <col min="5650" max="5650" width="8.28515625" style="228" customWidth="1"/>
    <col min="5651" max="5651" width="5.85546875" style="228" customWidth="1"/>
    <col min="5652" max="5652" width="7.85546875" style="228" customWidth="1"/>
    <col min="5653" max="5654" width="7.7109375" style="228" customWidth="1"/>
    <col min="5655" max="5655" width="8.28515625" style="228" customWidth="1"/>
    <col min="5656" max="5656" width="12" style="228" customWidth="1"/>
    <col min="5657" max="5657" width="10.28515625" style="228" customWidth="1"/>
    <col min="5658" max="5658" width="9" style="228"/>
    <col min="5659" max="5659" width="11.140625" style="228" customWidth="1"/>
    <col min="5660" max="5660" width="7.140625" style="228" customWidth="1"/>
    <col min="5661" max="5661" width="7.28515625" style="228" customWidth="1"/>
    <col min="5662" max="5662" width="7" style="228" customWidth="1"/>
    <col min="5663" max="5888" width="9" style="228"/>
    <col min="5889" max="5889" width="5.7109375" style="228" customWidth="1"/>
    <col min="5890" max="5890" width="9.7109375" style="228" customWidth="1"/>
    <col min="5891" max="5891" width="9.28515625" style="228" customWidth="1"/>
    <col min="5892" max="5892" width="8.7109375" style="228" customWidth="1"/>
    <col min="5893" max="5893" width="7.7109375" style="228" customWidth="1"/>
    <col min="5894" max="5894" width="6.28515625" style="228" customWidth="1"/>
    <col min="5895" max="5895" width="8.140625" style="228" customWidth="1"/>
    <col min="5896" max="5897" width="6.28515625" style="228" customWidth="1"/>
    <col min="5898" max="5898" width="7.28515625" style="228" customWidth="1"/>
    <col min="5899" max="5899" width="11" style="228" customWidth="1"/>
    <col min="5900" max="5900" width="8.7109375" style="228" customWidth="1"/>
    <col min="5901" max="5901" width="6.28515625" style="228" customWidth="1"/>
    <col min="5902" max="5902" width="8.28515625" style="228" customWidth="1"/>
    <col min="5903" max="5903" width="11.7109375" style="228" customWidth="1"/>
    <col min="5904" max="5904" width="11" style="228" customWidth="1"/>
    <col min="5905" max="5905" width="7.28515625" style="228" customWidth="1"/>
    <col min="5906" max="5906" width="8.28515625" style="228" customWidth="1"/>
    <col min="5907" max="5907" width="5.85546875" style="228" customWidth="1"/>
    <col min="5908" max="5908" width="7.85546875" style="228" customWidth="1"/>
    <col min="5909" max="5910" width="7.7109375" style="228" customWidth="1"/>
    <col min="5911" max="5911" width="8.28515625" style="228" customWidth="1"/>
    <col min="5912" max="5912" width="12" style="228" customWidth="1"/>
    <col min="5913" max="5913" width="10.28515625" style="228" customWidth="1"/>
    <col min="5914" max="5914" width="9" style="228"/>
    <col min="5915" max="5915" width="11.140625" style="228" customWidth="1"/>
    <col min="5916" max="5916" width="7.140625" style="228" customWidth="1"/>
    <col min="5917" max="5917" width="7.28515625" style="228" customWidth="1"/>
    <col min="5918" max="5918" width="7" style="228" customWidth="1"/>
    <col min="5919" max="6144" width="9" style="228"/>
    <col min="6145" max="6145" width="5.7109375" style="228" customWidth="1"/>
    <col min="6146" max="6146" width="9.7109375" style="228" customWidth="1"/>
    <col min="6147" max="6147" width="9.28515625" style="228" customWidth="1"/>
    <col min="6148" max="6148" width="8.7109375" style="228" customWidth="1"/>
    <col min="6149" max="6149" width="7.7109375" style="228" customWidth="1"/>
    <col min="6150" max="6150" width="6.28515625" style="228" customWidth="1"/>
    <col min="6151" max="6151" width="8.140625" style="228" customWidth="1"/>
    <col min="6152" max="6153" width="6.28515625" style="228" customWidth="1"/>
    <col min="6154" max="6154" width="7.28515625" style="228" customWidth="1"/>
    <col min="6155" max="6155" width="11" style="228" customWidth="1"/>
    <col min="6156" max="6156" width="8.7109375" style="228" customWidth="1"/>
    <col min="6157" max="6157" width="6.28515625" style="228" customWidth="1"/>
    <col min="6158" max="6158" width="8.28515625" style="228" customWidth="1"/>
    <col min="6159" max="6159" width="11.7109375" style="228" customWidth="1"/>
    <col min="6160" max="6160" width="11" style="228" customWidth="1"/>
    <col min="6161" max="6161" width="7.28515625" style="228" customWidth="1"/>
    <col min="6162" max="6162" width="8.28515625" style="228" customWidth="1"/>
    <col min="6163" max="6163" width="5.85546875" style="228" customWidth="1"/>
    <col min="6164" max="6164" width="7.85546875" style="228" customWidth="1"/>
    <col min="6165" max="6166" width="7.7109375" style="228" customWidth="1"/>
    <col min="6167" max="6167" width="8.28515625" style="228" customWidth="1"/>
    <col min="6168" max="6168" width="12" style="228" customWidth="1"/>
    <col min="6169" max="6169" width="10.28515625" style="228" customWidth="1"/>
    <col min="6170" max="6170" width="9" style="228"/>
    <col min="6171" max="6171" width="11.140625" style="228" customWidth="1"/>
    <col min="6172" max="6172" width="7.140625" style="228" customWidth="1"/>
    <col min="6173" max="6173" width="7.28515625" style="228" customWidth="1"/>
    <col min="6174" max="6174" width="7" style="228" customWidth="1"/>
    <col min="6175" max="6400" width="9" style="228"/>
    <col min="6401" max="6401" width="5.7109375" style="228" customWidth="1"/>
    <col min="6402" max="6402" width="9.7109375" style="228" customWidth="1"/>
    <col min="6403" max="6403" width="9.28515625" style="228" customWidth="1"/>
    <col min="6404" max="6404" width="8.7109375" style="228" customWidth="1"/>
    <col min="6405" max="6405" width="7.7109375" style="228" customWidth="1"/>
    <col min="6406" max="6406" width="6.28515625" style="228" customWidth="1"/>
    <col min="6407" max="6407" width="8.140625" style="228" customWidth="1"/>
    <col min="6408" max="6409" width="6.28515625" style="228" customWidth="1"/>
    <col min="6410" max="6410" width="7.28515625" style="228" customWidth="1"/>
    <col min="6411" max="6411" width="11" style="228" customWidth="1"/>
    <col min="6412" max="6412" width="8.7109375" style="228" customWidth="1"/>
    <col min="6413" max="6413" width="6.28515625" style="228" customWidth="1"/>
    <col min="6414" max="6414" width="8.28515625" style="228" customWidth="1"/>
    <col min="6415" max="6415" width="11.7109375" style="228" customWidth="1"/>
    <col min="6416" max="6416" width="11" style="228" customWidth="1"/>
    <col min="6417" max="6417" width="7.28515625" style="228" customWidth="1"/>
    <col min="6418" max="6418" width="8.28515625" style="228" customWidth="1"/>
    <col min="6419" max="6419" width="5.85546875" style="228" customWidth="1"/>
    <col min="6420" max="6420" width="7.85546875" style="228" customWidth="1"/>
    <col min="6421" max="6422" width="7.7109375" style="228" customWidth="1"/>
    <col min="6423" max="6423" width="8.28515625" style="228" customWidth="1"/>
    <col min="6424" max="6424" width="12" style="228" customWidth="1"/>
    <col min="6425" max="6425" width="10.28515625" style="228" customWidth="1"/>
    <col min="6426" max="6426" width="9" style="228"/>
    <col min="6427" max="6427" width="11.140625" style="228" customWidth="1"/>
    <col min="6428" max="6428" width="7.140625" style="228" customWidth="1"/>
    <col min="6429" max="6429" width="7.28515625" style="228" customWidth="1"/>
    <col min="6430" max="6430" width="7" style="228" customWidth="1"/>
    <col min="6431" max="6656" width="9" style="228"/>
    <col min="6657" max="6657" width="5.7109375" style="228" customWidth="1"/>
    <col min="6658" max="6658" width="9.7109375" style="228" customWidth="1"/>
    <col min="6659" max="6659" width="9.28515625" style="228" customWidth="1"/>
    <col min="6660" max="6660" width="8.7109375" style="228" customWidth="1"/>
    <col min="6661" max="6661" width="7.7109375" style="228" customWidth="1"/>
    <col min="6662" max="6662" width="6.28515625" style="228" customWidth="1"/>
    <col min="6663" max="6663" width="8.140625" style="228" customWidth="1"/>
    <col min="6664" max="6665" width="6.28515625" style="228" customWidth="1"/>
    <col min="6666" max="6666" width="7.28515625" style="228" customWidth="1"/>
    <col min="6667" max="6667" width="11" style="228" customWidth="1"/>
    <col min="6668" max="6668" width="8.7109375" style="228" customWidth="1"/>
    <col min="6669" max="6669" width="6.28515625" style="228" customWidth="1"/>
    <col min="6670" max="6670" width="8.28515625" style="228" customWidth="1"/>
    <col min="6671" max="6671" width="11.7109375" style="228" customWidth="1"/>
    <col min="6672" max="6672" width="11" style="228" customWidth="1"/>
    <col min="6673" max="6673" width="7.28515625" style="228" customWidth="1"/>
    <col min="6674" max="6674" width="8.28515625" style="228" customWidth="1"/>
    <col min="6675" max="6675" width="5.85546875" style="228" customWidth="1"/>
    <col min="6676" max="6676" width="7.85546875" style="228" customWidth="1"/>
    <col min="6677" max="6678" width="7.7109375" style="228" customWidth="1"/>
    <col min="6679" max="6679" width="8.28515625" style="228" customWidth="1"/>
    <col min="6680" max="6680" width="12" style="228" customWidth="1"/>
    <col min="6681" max="6681" width="10.28515625" style="228" customWidth="1"/>
    <col min="6682" max="6682" width="9" style="228"/>
    <col min="6683" max="6683" width="11.140625" style="228" customWidth="1"/>
    <col min="6684" max="6684" width="7.140625" style="228" customWidth="1"/>
    <col min="6685" max="6685" width="7.28515625" style="228" customWidth="1"/>
    <col min="6686" max="6686" width="7" style="228" customWidth="1"/>
    <col min="6687" max="6912" width="9" style="228"/>
    <col min="6913" max="6913" width="5.7109375" style="228" customWidth="1"/>
    <col min="6914" max="6914" width="9.7109375" style="228" customWidth="1"/>
    <col min="6915" max="6915" width="9.28515625" style="228" customWidth="1"/>
    <col min="6916" max="6916" width="8.7109375" style="228" customWidth="1"/>
    <col min="6917" max="6917" width="7.7109375" style="228" customWidth="1"/>
    <col min="6918" max="6918" width="6.28515625" style="228" customWidth="1"/>
    <col min="6919" max="6919" width="8.140625" style="228" customWidth="1"/>
    <col min="6920" max="6921" width="6.28515625" style="228" customWidth="1"/>
    <col min="6922" max="6922" width="7.28515625" style="228" customWidth="1"/>
    <col min="6923" max="6923" width="11" style="228" customWidth="1"/>
    <col min="6924" max="6924" width="8.7109375" style="228" customWidth="1"/>
    <col min="6925" max="6925" width="6.28515625" style="228" customWidth="1"/>
    <col min="6926" max="6926" width="8.28515625" style="228" customWidth="1"/>
    <col min="6927" max="6927" width="11.7109375" style="228" customWidth="1"/>
    <col min="6928" max="6928" width="11" style="228" customWidth="1"/>
    <col min="6929" max="6929" width="7.28515625" style="228" customWidth="1"/>
    <col min="6930" max="6930" width="8.28515625" style="228" customWidth="1"/>
    <col min="6931" max="6931" width="5.85546875" style="228" customWidth="1"/>
    <col min="6932" max="6932" width="7.85546875" style="228" customWidth="1"/>
    <col min="6933" max="6934" width="7.7109375" style="228" customWidth="1"/>
    <col min="6935" max="6935" width="8.28515625" style="228" customWidth="1"/>
    <col min="6936" max="6936" width="12" style="228" customWidth="1"/>
    <col min="6937" max="6937" width="10.28515625" style="228" customWidth="1"/>
    <col min="6938" max="6938" width="9" style="228"/>
    <col min="6939" max="6939" width="11.140625" style="228" customWidth="1"/>
    <col min="6940" max="6940" width="7.140625" style="228" customWidth="1"/>
    <col min="6941" max="6941" width="7.28515625" style="228" customWidth="1"/>
    <col min="6942" max="6942" width="7" style="228" customWidth="1"/>
    <col min="6943" max="7168" width="9" style="228"/>
    <col min="7169" max="7169" width="5.7109375" style="228" customWidth="1"/>
    <col min="7170" max="7170" width="9.7109375" style="228" customWidth="1"/>
    <col min="7171" max="7171" width="9.28515625" style="228" customWidth="1"/>
    <col min="7172" max="7172" width="8.7109375" style="228" customWidth="1"/>
    <col min="7173" max="7173" width="7.7109375" style="228" customWidth="1"/>
    <col min="7174" max="7174" width="6.28515625" style="228" customWidth="1"/>
    <col min="7175" max="7175" width="8.140625" style="228" customWidth="1"/>
    <col min="7176" max="7177" width="6.28515625" style="228" customWidth="1"/>
    <col min="7178" max="7178" width="7.28515625" style="228" customWidth="1"/>
    <col min="7179" max="7179" width="11" style="228" customWidth="1"/>
    <col min="7180" max="7180" width="8.7109375" style="228" customWidth="1"/>
    <col min="7181" max="7181" width="6.28515625" style="228" customWidth="1"/>
    <col min="7182" max="7182" width="8.28515625" style="228" customWidth="1"/>
    <col min="7183" max="7183" width="11.7109375" style="228" customWidth="1"/>
    <col min="7184" max="7184" width="11" style="228" customWidth="1"/>
    <col min="7185" max="7185" width="7.28515625" style="228" customWidth="1"/>
    <col min="7186" max="7186" width="8.28515625" style="228" customWidth="1"/>
    <col min="7187" max="7187" width="5.85546875" style="228" customWidth="1"/>
    <col min="7188" max="7188" width="7.85546875" style="228" customWidth="1"/>
    <col min="7189" max="7190" width="7.7109375" style="228" customWidth="1"/>
    <col min="7191" max="7191" width="8.28515625" style="228" customWidth="1"/>
    <col min="7192" max="7192" width="12" style="228" customWidth="1"/>
    <col min="7193" max="7193" width="10.28515625" style="228" customWidth="1"/>
    <col min="7194" max="7194" width="9" style="228"/>
    <col min="7195" max="7195" width="11.140625" style="228" customWidth="1"/>
    <col min="7196" max="7196" width="7.140625" style="228" customWidth="1"/>
    <col min="7197" max="7197" width="7.28515625" style="228" customWidth="1"/>
    <col min="7198" max="7198" width="7" style="228" customWidth="1"/>
    <col min="7199" max="7424" width="9" style="228"/>
    <col min="7425" max="7425" width="5.7109375" style="228" customWidth="1"/>
    <col min="7426" max="7426" width="9.7109375" style="228" customWidth="1"/>
    <col min="7427" max="7427" width="9.28515625" style="228" customWidth="1"/>
    <col min="7428" max="7428" width="8.7109375" style="228" customWidth="1"/>
    <col min="7429" max="7429" width="7.7109375" style="228" customWidth="1"/>
    <col min="7430" max="7430" width="6.28515625" style="228" customWidth="1"/>
    <col min="7431" max="7431" width="8.140625" style="228" customWidth="1"/>
    <col min="7432" max="7433" width="6.28515625" style="228" customWidth="1"/>
    <col min="7434" max="7434" width="7.28515625" style="228" customWidth="1"/>
    <col min="7435" max="7435" width="11" style="228" customWidth="1"/>
    <col min="7436" max="7436" width="8.7109375" style="228" customWidth="1"/>
    <col min="7437" max="7437" width="6.28515625" style="228" customWidth="1"/>
    <col min="7438" max="7438" width="8.28515625" style="228" customWidth="1"/>
    <col min="7439" max="7439" width="11.7109375" style="228" customWidth="1"/>
    <col min="7440" max="7440" width="11" style="228" customWidth="1"/>
    <col min="7441" max="7441" width="7.28515625" style="228" customWidth="1"/>
    <col min="7442" max="7442" width="8.28515625" style="228" customWidth="1"/>
    <col min="7443" max="7443" width="5.85546875" style="228" customWidth="1"/>
    <col min="7444" max="7444" width="7.85546875" style="228" customWidth="1"/>
    <col min="7445" max="7446" width="7.7109375" style="228" customWidth="1"/>
    <col min="7447" max="7447" width="8.28515625" style="228" customWidth="1"/>
    <col min="7448" max="7448" width="12" style="228" customWidth="1"/>
    <col min="7449" max="7449" width="10.28515625" style="228" customWidth="1"/>
    <col min="7450" max="7450" width="9" style="228"/>
    <col min="7451" max="7451" width="11.140625" style="228" customWidth="1"/>
    <col min="7452" max="7452" width="7.140625" style="228" customWidth="1"/>
    <col min="7453" max="7453" width="7.28515625" style="228" customWidth="1"/>
    <col min="7454" max="7454" width="7" style="228" customWidth="1"/>
    <col min="7455" max="7680" width="9" style="228"/>
    <col min="7681" max="7681" width="5.7109375" style="228" customWidth="1"/>
    <col min="7682" max="7682" width="9.7109375" style="228" customWidth="1"/>
    <col min="7683" max="7683" width="9.28515625" style="228" customWidth="1"/>
    <col min="7684" max="7684" width="8.7109375" style="228" customWidth="1"/>
    <col min="7685" max="7685" width="7.7109375" style="228" customWidth="1"/>
    <col min="7686" max="7686" width="6.28515625" style="228" customWidth="1"/>
    <col min="7687" max="7687" width="8.140625" style="228" customWidth="1"/>
    <col min="7688" max="7689" width="6.28515625" style="228" customWidth="1"/>
    <col min="7690" max="7690" width="7.28515625" style="228" customWidth="1"/>
    <col min="7691" max="7691" width="11" style="228" customWidth="1"/>
    <col min="7692" max="7692" width="8.7109375" style="228" customWidth="1"/>
    <col min="7693" max="7693" width="6.28515625" style="228" customWidth="1"/>
    <col min="7694" max="7694" width="8.28515625" style="228" customWidth="1"/>
    <col min="7695" max="7695" width="11.7109375" style="228" customWidth="1"/>
    <col min="7696" max="7696" width="11" style="228" customWidth="1"/>
    <col min="7697" max="7697" width="7.28515625" style="228" customWidth="1"/>
    <col min="7698" max="7698" width="8.28515625" style="228" customWidth="1"/>
    <col min="7699" max="7699" width="5.85546875" style="228" customWidth="1"/>
    <col min="7700" max="7700" width="7.85546875" style="228" customWidth="1"/>
    <col min="7701" max="7702" width="7.7109375" style="228" customWidth="1"/>
    <col min="7703" max="7703" width="8.28515625" style="228" customWidth="1"/>
    <col min="7704" max="7704" width="12" style="228" customWidth="1"/>
    <col min="7705" max="7705" width="10.28515625" style="228" customWidth="1"/>
    <col min="7706" max="7706" width="9" style="228"/>
    <col min="7707" max="7707" width="11.140625" style="228" customWidth="1"/>
    <col min="7708" max="7708" width="7.140625" style="228" customWidth="1"/>
    <col min="7709" max="7709" width="7.28515625" style="228" customWidth="1"/>
    <col min="7710" max="7710" width="7" style="228" customWidth="1"/>
    <col min="7711" max="7936" width="9" style="228"/>
    <col min="7937" max="7937" width="5.7109375" style="228" customWidth="1"/>
    <col min="7938" max="7938" width="9.7109375" style="228" customWidth="1"/>
    <col min="7939" max="7939" width="9.28515625" style="228" customWidth="1"/>
    <col min="7940" max="7940" width="8.7109375" style="228" customWidth="1"/>
    <col min="7941" max="7941" width="7.7109375" style="228" customWidth="1"/>
    <col min="7942" max="7942" width="6.28515625" style="228" customWidth="1"/>
    <col min="7943" max="7943" width="8.140625" style="228" customWidth="1"/>
    <col min="7944" max="7945" width="6.28515625" style="228" customWidth="1"/>
    <col min="7946" max="7946" width="7.28515625" style="228" customWidth="1"/>
    <col min="7947" max="7947" width="11" style="228" customWidth="1"/>
    <col min="7948" max="7948" width="8.7109375" style="228" customWidth="1"/>
    <col min="7949" max="7949" width="6.28515625" style="228" customWidth="1"/>
    <col min="7950" max="7950" width="8.28515625" style="228" customWidth="1"/>
    <col min="7951" max="7951" width="11.7109375" style="228" customWidth="1"/>
    <col min="7952" max="7952" width="11" style="228" customWidth="1"/>
    <col min="7953" max="7953" width="7.28515625" style="228" customWidth="1"/>
    <col min="7954" max="7954" width="8.28515625" style="228" customWidth="1"/>
    <col min="7955" max="7955" width="5.85546875" style="228" customWidth="1"/>
    <col min="7956" max="7956" width="7.85546875" style="228" customWidth="1"/>
    <col min="7957" max="7958" width="7.7109375" style="228" customWidth="1"/>
    <col min="7959" max="7959" width="8.28515625" style="228" customWidth="1"/>
    <col min="7960" max="7960" width="12" style="228" customWidth="1"/>
    <col min="7961" max="7961" width="10.28515625" style="228" customWidth="1"/>
    <col min="7962" max="7962" width="9" style="228"/>
    <col min="7963" max="7963" width="11.140625" style="228" customWidth="1"/>
    <col min="7964" max="7964" width="7.140625" style="228" customWidth="1"/>
    <col min="7965" max="7965" width="7.28515625" style="228" customWidth="1"/>
    <col min="7966" max="7966" width="7" style="228" customWidth="1"/>
    <col min="7967" max="8192" width="9" style="228"/>
    <col min="8193" max="8193" width="5.7109375" style="228" customWidth="1"/>
    <col min="8194" max="8194" width="9.7109375" style="228" customWidth="1"/>
    <col min="8195" max="8195" width="9.28515625" style="228" customWidth="1"/>
    <col min="8196" max="8196" width="8.7109375" style="228" customWidth="1"/>
    <col min="8197" max="8197" width="7.7109375" style="228" customWidth="1"/>
    <col min="8198" max="8198" width="6.28515625" style="228" customWidth="1"/>
    <col min="8199" max="8199" width="8.140625" style="228" customWidth="1"/>
    <col min="8200" max="8201" width="6.28515625" style="228" customWidth="1"/>
    <col min="8202" max="8202" width="7.28515625" style="228" customWidth="1"/>
    <col min="8203" max="8203" width="11" style="228" customWidth="1"/>
    <col min="8204" max="8204" width="8.7109375" style="228" customWidth="1"/>
    <col min="8205" max="8205" width="6.28515625" style="228" customWidth="1"/>
    <col min="8206" max="8206" width="8.28515625" style="228" customWidth="1"/>
    <col min="8207" max="8207" width="11.7109375" style="228" customWidth="1"/>
    <col min="8208" max="8208" width="11" style="228" customWidth="1"/>
    <col min="8209" max="8209" width="7.28515625" style="228" customWidth="1"/>
    <col min="8210" max="8210" width="8.28515625" style="228" customWidth="1"/>
    <col min="8211" max="8211" width="5.85546875" style="228" customWidth="1"/>
    <col min="8212" max="8212" width="7.85546875" style="228" customWidth="1"/>
    <col min="8213" max="8214" width="7.7109375" style="228" customWidth="1"/>
    <col min="8215" max="8215" width="8.28515625" style="228" customWidth="1"/>
    <col min="8216" max="8216" width="12" style="228" customWidth="1"/>
    <col min="8217" max="8217" width="10.28515625" style="228" customWidth="1"/>
    <col min="8218" max="8218" width="9" style="228"/>
    <col min="8219" max="8219" width="11.140625" style="228" customWidth="1"/>
    <col min="8220" max="8220" width="7.140625" style="228" customWidth="1"/>
    <col min="8221" max="8221" width="7.28515625" style="228" customWidth="1"/>
    <col min="8222" max="8222" width="7" style="228" customWidth="1"/>
    <col min="8223" max="8448" width="9" style="228"/>
    <col min="8449" max="8449" width="5.7109375" style="228" customWidth="1"/>
    <col min="8450" max="8450" width="9.7109375" style="228" customWidth="1"/>
    <col min="8451" max="8451" width="9.28515625" style="228" customWidth="1"/>
    <col min="8452" max="8452" width="8.7109375" style="228" customWidth="1"/>
    <col min="8453" max="8453" width="7.7109375" style="228" customWidth="1"/>
    <col min="8454" max="8454" width="6.28515625" style="228" customWidth="1"/>
    <col min="8455" max="8455" width="8.140625" style="228" customWidth="1"/>
    <col min="8456" max="8457" width="6.28515625" style="228" customWidth="1"/>
    <col min="8458" max="8458" width="7.28515625" style="228" customWidth="1"/>
    <col min="8459" max="8459" width="11" style="228" customWidth="1"/>
    <col min="8460" max="8460" width="8.7109375" style="228" customWidth="1"/>
    <col min="8461" max="8461" width="6.28515625" style="228" customWidth="1"/>
    <col min="8462" max="8462" width="8.28515625" style="228" customWidth="1"/>
    <col min="8463" max="8463" width="11.7109375" style="228" customWidth="1"/>
    <col min="8464" max="8464" width="11" style="228" customWidth="1"/>
    <col min="8465" max="8465" width="7.28515625" style="228" customWidth="1"/>
    <col min="8466" max="8466" width="8.28515625" style="228" customWidth="1"/>
    <col min="8467" max="8467" width="5.85546875" style="228" customWidth="1"/>
    <col min="8468" max="8468" width="7.85546875" style="228" customWidth="1"/>
    <col min="8469" max="8470" width="7.7109375" style="228" customWidth="1"/>
    <col min="8471" max="8471" width="8.28515625" style="228" customWidth="1"/>
    <col min="8472" max="8472" width="12" style="228" customWidth="1"/>
    <col min="8473" max="8473" width="10.28515625" style="228" customWidth="1"/>
    <col min="8474" max="8474" width="9" style="228"/>
    <col min="8475" max="8475" width="11.140625" style="228" customWidth="1"/>
    <col min="8476" max="8476" width="7.140625" style="228" customWidth="1"/>
    <col min="8477" max="8477" width="7.28515625" style="228" customWidth="1"/>
    <col min="8478" max="8478" width="7" style="228" customWidth="1"/>
    <col min="8479" max="8704" width="9" style="228"/>
    <col min="8705" max="8705" width="5.7109375" style="228" customWidth="1"/>
    <col min="8706" max="8706" width="9.7109375" style="228" customWidth="1"/>
    <col min="8707" max="8707" width="9.28515625" style="228" customWidth="1"/>
    <col min="8708" max="8708" width="8.7109375" style="228" customWidth="1"/>
    <col min="8709" max="8709" width="7.7109375" style="228" customWidth="1"/>
    <col min="8710" max="8710" width="6.28515625" style="228" customWidth="1"/>
    <col min="8711" max="8711" width="8.140625" style="228" customWidth="1"/>
    <col min="8712" max="8713" width="6.28515625" style="228" customWidth="1"/>
    <col min="8714" max="8714" width="7.28515625" style="228" customWidth="1"/>
    <col min="8715" max="8715" width="11" style="228" customWidth="1"/>
    <col min="8716" max="8716" width="8.7109375" style="228" customWidth="1"/>
    <col min="8717" max="8717" width="6.28515625" style="228" customWidth="1"/>
    <col min="8718" max="8718" width="8.28515625" style="228" customWidth="1"/>
    <col min="8719" max="8719" width="11.7109375" style="228" customWidth="1"/>
    <col min="8720" max="8720" width="11" style="228" customWidth="1"/>
    <col min="8721" max="8721" width="7.28515625" style="228" customWidth="1"/>
    <col min="8722" max="8722" width="8.28515625" style="228" customWidth="1"/>
    <col min="8723" max="8723" width="5.85546875" style="228" customWidth="1"/>
    <col min="8724" max="8724" width="7.85546875" style="228" customWidth="1"/>
    <col min="8725" max="8726" width="7.7109375" style="228" customWidth="1"/>
    <col min="8727" max="8727" width="8.28515625" style="228" customWidth="1"/>
    <col min="8728" max="8728" width="12" style="228" customWidth="1"/>
    <col min="8729" max="8729" width="10.28515625" style="228" customWidth="1"/>
    <col min="8730" max="8730" width="9" style="228"/>
    <col min="8731" max="8731" width="11.140625" style="228" customWidth="1"/>
    <col min="8732" max="8732" width="7.140625" style="228" customWidth="1"/>
    <col min="8733" max="8733" width="7.28515625" style="228" customWidth="1"/>
    <col min="8734" max="8734" width="7" style="228" customWidth="1"/>
    <col min="8735" max="8960" width="9" style="228"/>
    <col min="8961" max="8961" width="5.7109375" style="228" customWidth="1"/>
    <col min="8962" max="8962" width="9.7109375" style="228" customWidth="1"/>
    <col min="8963" max="8963" width="9.28515625" style="228" customWidth="1"/>
    <col min="8964" max="8964" width="8.7109375" style="228" customWidth="1"/>
    <col min="8965" max="8965" width="7.7109375" style="228" customWidth="1"/>
    <col min="8966" max="8966" width="6.28515625" style="228" customWidth="1"/>
    <col min="8967" max="8967" width="8.140625" style="228" customWidth="1"/>
    <col min="8968" max="8969" width="6.28515625" style="228" customWidth="1"/>
    <col min="8970" max="8970" width="7.28515625" style="228" customWidth="1"/>
    <col min="8971" max="8971" width="11" style="228" customWidth="1"/>
    <col min="8972" max="8972" width="8.7109375" style="228" customWidth="1"/>
    <col min="8973" max="8973" width="6.28515625" style="228" customWidth="1"/>
    <col min="8974" max="8974" width="8.28515625" style="228" customWidth="1"/>
    <col min="8975" max="8975" width="11.7109375" style="228" customWidth="1"/>
    <col min="8976" max="8976" width="11" style="228" customWidth="1"/>
    <col min="8977" max="8977" width="7.28515625" style="228" customWidth="1"/>
    <col min="8978" max="8978" width="8.28515625" style="228" customWidth="1"/>
    <col min="8979" max="8979" width="5.85546875" style="228" customWidth="1"/>
    <col min="8980" max="8980" width="7.85546875" style="228" customWidth="1"/>
    <col min="8981" max="8982" width="7.7109375" style="228" customWidth="1"/>
    <col min="8983" max="8983" width="8.28515625" style="228" customWidth="1"/>
    <col min="8984" max="8984" width="12" style="228" customWidth="1"/>
    <col min="8985" max="8985" width="10.28515625" style="228" customWidth="1"/>
    <col min="8986" max="8986" width="9" style="228"/>
    <col min="8987" max="8987" width="11.140625" style="228" customWidth="1"/>
    <col min="8988" max="8988" width="7.140625" style="228" customWidth="1"/>
    <col min="8989" max="8989" width="7.28515625" style="228" customWidth="1"/>
    <col min="8990" max="8990" width="7" style="228" customWidth="1"/>
    <col min="8991" max="9216" width="9" style="228"/>
    <col min="9217" max="9217" width="5.7109375" style="228" customWidth="1"/>
    <col min="9218" max="9218" width="9.7109375" style="228" customWidth="1"/>
    <col min="9219" max="9219" width="9.28515625" style="228" customWidth="1"/>
    <col min="9220" max="9220" width="8.7109375" style="228" customWidth="1"/>
    <col min="9221" max="9221" width="7.7109375" style="228" customWidth="1"/>
    <col min="9222" max="9222" width="6.28515625" style="228" customWidth="1"/>
    <col min="9223" max="9223" width="8.140625" style="228" customWidth="1"/>
    <col min="9224" max="9225" width="6.28515625" style="228" customWidth="1"/>
    <col min="9226" max="9226" width="7.28515625" style="228" customWidth="1"/>
    <col min="9227" max="9227" width="11" style="228" customWidth="1"/>
    <col min="9228" max="9228" width="8.7109375" style="228" customWidth="1"/>
    <col min="9229" max="9229" width="6.28515625" style="228" customWidth="1"/>
    <col min="9230" max="9230" width="8.28515625" style="228" customWidth="1"/>
    <col min="9231" max="9231" width="11.7109375" style="228" customWidth="1"/>
    <col min="9232" max="9232" width="11" style="228" customWidth="1"/>
    <col min="9233" max="9233" width="7.28515625" style="228" customWidth="1"/>
    <col min="9234" max="9234" width="8.28515625" style="228" customWidth="1"/>
    <col min="9235" max="9235" width="5.85546875" style="228" customWidth="1"/>
    <col min="9236" max="9236" width="7.85546875" style="228" customWidth="1"/>
    <col min="9237" max="9238" width="7.7109375" style="228" customWidth="1"/>
    <col min="9239" max="9239" width="8.28515625" style="228" customWidth="1"/>
    <col min="9240" max="9240" width="12" style="228" customWidth="1"/>
    <col min="9241" max="9241" width="10.28515625" style="228" customWidth="1"/>
    <col min="9242" max="9242" width="9" style="228"/>
    <col min="9243" max="9243" width="11.140625" style="228" customWidth="1"/>
    <col min="9244" max="9244" width="7.140625" style="228" customWidth="1"/>
    <col min="9245" max="9245" width="7.28515625" style="228" customWidth="1"/>
    <col min="9246" max="9246" width="7" style="228" customWidth="1"/>
    <col min="9247" max="9472" width="9" style="228"/>
    <col min="9473" max="9473" width="5.7109375" style="228" customWidth="1"/>
    <col min="9474" max="9474" width="9.7109375" style="228" customWidth="1"/>
    <col min="9475" max="9475" width="9.28515625" style="228" customWidth="1"/>
    <col min="9476" max="9476" width="8.7109375" style="228" customWidth="1"/>
    <col min="9477" max="9477" width="7.7109375" style="228" customWidth="1"/>
    <col min="9478" max="9478" width="6.28515625" style="228" customWidth="1"/>
    <col min="9479" max="9479" width="8.140625" style="228" customWidth="1"/>
    <col min="9480" max="9481" width="6.28515625" style="228" customWidth="1"/>
    <col min="9482" max="9482" width="7.28515625" style="228" customWidth="1"/>
    <col min="9483" max="9483" width="11" style="228" customWidth="1"/>
    <col min="9484" max="9484" width="8.7109375" style="228" customWidth="1"/>
    <col min="9485" max="9485" width="6.28515625" style="228" customWidth="1"/>
    <col min="9486" max="9486" width="8.28515625" style="228" customWidth="1"/>
    <col min="9487" max="9487" width="11.7109375" style="228" customWidth="1"/>
    <col min="9488" max="9488" width="11" style="228" customWidth="1"/>
    <col min="9489" max="9489" width="7.28515625" style="228" customWidth="1"/>
    <col min="9490" max="9490" width="8.28515625" style="228" customWidth="1"/>
    <col min="9491" max="9491" width="5.85546875" style="228" customWidth="1"/>
    <col min="9492" max="9492" width="7.85546875" style="228" customWidth="1"/>
    <col min="9493" max="9494" width="7.7109375" style="228" customWidth="1"/>
    <col min="9495" max="9495" width="8.28515625" style="228" customWidth="1"/>
    <col min="9496" max="9496" width="12" style="228" customWidth="1"/>
    <col min="9497" max="9497" width="10.28515625" style="228" customWidth="1"/>
    <col min="9498" max="9498" width="9" style="228"/>
    <col min="9499" max="9499" width="11.140625" style="228" customWidth="1"/>
    <col min="9500" max="9500" width="7.140625" style="228" customWidth="1"/>
    <col min="9501" max="9501" width="7.28515625" style="228" customWidth="1"/>
    <col min="9502" max="9502" width="7" style="228" customWidth="1"/>
    <col min="9503" max="9728" width="9" style="228"/>
    <col min="9729" max="9729" width="5.7109375" style="228" customWidth="1"/>
    <col min="9730" max="9730" width="9.7109375" style="228" customWidth="1"/>
    <col min="9731" max="9731" width="9.28515625" style="228" customWidth="1"/>
    <col min="9732" max="9732" width="8.7109375" style="228" customWidth="1"/>
    <col min="9733" max="9733" width="7.7109375" style="228" customWidth="1"/>
    <col min="9734" max="9734" width="6.28515625" style="228" customWidth="1"/>
    <col min="9735" max="9735" width="8.140625" style="228" customWidth="1"/>
    <col min="9736" max="9737" width="6.28515625" style="228" customWidth="1"/>
    <col min="9738" max="9738" width="7.28515625" style="228" customWidth="1"/>
    <col min="9739" max="9739" width="11" style="228" customWidth="1"/>
    <col min="9740" max="9740" width="8.7109375" style="228" customWidth="1"/>
    <col min="9741" max="9741" width="6.28515625" style="228" customWidth="1"/>
    <col min="9742" max="9742" width="8.28515625" style="228" customWidth="1"/>
    <col min="9743" max="9743" width="11.7109375" style="228" customWidth="1"/>
    <col min="9744" max="9744" width="11" style="228" customWidth="1"/>
    <col min="9745" max="9745" width="7.28515625" style="228" customWidth="1"/>
    <col min="9746" max="9746" width="8.28515625" style="228" customWidth="1"/>
    <col min="9747" max="9747" width="5.85546875" style="228" customWidth="1"/>
    <col min="9748" max="9748" width="7.85546875" style="228" customWidth="1"/>
    <col min="9749" max="9750" width="7.7109375" style="228" customWidth="1"/>
    <col min="9751" max="9751" width="8.28515625" style="228" customWidth="1"/>
    <col min="9752" max="9752" width="12" style="228" customWidth="1"/>
    <col min="9753" max="9753" width="10.28515625" style="228" customWidth="1"/>
    <col min="9754" max="9754" width="9" style="228"/>
    <col min="9755" max="9755" width="11.140625" style="228" customWidth="1"/>
    <col min="9756" max="9756" width="7.140625" style="228" customWidth="1"/>
    <col min="9757" max="9757" width="7.28515625" style="228" customWidth="1"/>
    <col min="9758" max="9758" width="7" style="228" customWidth="1"/>
    <col min="9759" max="9984" width="9" style="228"/>
    <col min="9985" max="9985" width="5.7109375" style="228" customWidth="1"/>
    <col min="9986" max="9986" width="9.7109375" style="228" customWidth="1"/>
    <col min="9987" max="9987" width="9.28515625" style="228" customWidth="1"/>
    <col min="9988" max="9988" width="8.7109375" style="228" customWidth="1"/>
    <col min="9989" max="9989" width="7.7109375" style="228" customWidth="1"/>
    <col min="9990" max="9990" width="6.28515625" style="228" customWidth="1"/>
    <col min="9991" max="9991" width="8.140625" style="228" customWidth="1"/>
    <col min="9992" max="9993" width="6.28515625" style="228" customWidth="1"/>
    <col min="9994" max="9994" width="7.28515625" style="228" customWidth="1"/>
    <col min="9995" max="9995" width="11" style="228" customWidth="1"/>
    <col min="9996" max="9996" width="8.7109375" style="228" customWidth="1"/>
    <col min="9997" max="9997" width="6.28515625" style="228" customWidth="1"/>
    <col min="9998" max="9998" width="8.28515625" style="228" customWidth="1"/>
    <col min="9999" max="9999" width="11.7109375" style="228" customWidth="1"/>
    <col min="10000" max="10000" width="11" style="228" customWidth="1"/>
    <col min="10001" max="10001" width="7.28515625" style="228" customWidth="1"/>
    <col min="10002" max="10002" width="8.28515625" style="228" customWidth="1"/>
    <col min="10003" max="10003" width="5.85546875" style="228" customWidth="1"/>
    <col min="10004" max="10004" width="7.85546875" style="228" customWidth="1"/>
    <col min="10005" max="10006" width="7.7109375" style="228" customWidth="1"/>
    <col min="10007" max="10007" width="8.28515625" style="228" customWidth="1"/>
    <col min="10008" max="10008" width="12" style="228" customWidth="1"/>
    <col min="10009" max="10009" width="10.28515625" style="228" customWidth="1"/>
    <col min="10010" max="10010" width="9" style="228"/>
    <col min="10011" max="10011" width="11.140625" style="228" customWidth="1"/>
    <col min="10012" max="10012" width="7.140625" style="228" customWidth="1"/>
    <col min="10013" max="10013" width="7.28515625" style="228" customWidth="1"/>
    <col min="10014" max="10014" width="7" style="228" customWidth="1"/>
    <col min="10015" max="10240" width="9" style="228"/>
    <col min="10241" max="10241" width="5.7109375" style="228" customWidth="1"/>
    <col min="10242" max="10242" width="9.7109375" style="228" customWidth="1"/>
    <col min="10243" max="10243" width="9.28515625" style="228" customWidth="1"/>
    <col min="10244" max="10244" width="8.7109375" style="228" customWidth="1"/>
    <col min="10245" max="10245" width="7.7109375" style="228" customWidth="1"/>
    <col min="10246" max="10246" width="6.28515625" style="228" customWidth="1"/>
    <col min="10247" max="10247" width="8.140625" style="228" customWidth="1"/>
    <col min="10248" max="10249" width="6.28515625" style="228" customWidth="1"/>
    <col min="10250" max="10250" width="7.28515625" style="228" customWidth="1"/>
    <col min="10251" max="10251" width="11" style="228" customWidth="1"/>
    <col min="10252" max="10252" width="8.7109375" style="228" customWidth="1"/>
    <col min="10253" max="10253" width="6.28515625" style="228" customWidth="1"/>
    <col min="10254" max="10254" width="8.28515625" style="228" customWidth="1"/>
    <col min="10255" max="10255" width="11.7109375" style="228" customWidth="1"/>
    <col min="10256" max="10256" width="11" style="228" customWidth="1"/>
    <col min="10257" max="10257" width="7.28515625" style="228" customWidth="1"/>
    <col min="10258" max="10258" width="8.28515625" style="228" customWidth="1"/>
    <col min="10259" max="10259" width="5.85546875" style="228" customWidth="1"/>
    <col min="10260" max="10260" width="7.85546875" style="228" customWidth="1"/>
    <col min="10261" max="10262" width="7.7109375" style="228" customWidth="1"/>
    <col min="10263" max="10263" width="8.28515625" style="228" customWidth="1"/>
    <col min="10264" max="10264" width="12" style="228" customWidth="1"/>
    <col min="10265" max="10265" width="10.28515625" style="228" customWidth="1"/>
    <col min="10266" max="10266" width="9" style="228"/>
    <col min="10267" max="10267" width="11.140625" style="228" customWidth="1"/>
    <col min="10268" max="10268" width="7.140625" style="228" customWidth="1"/>
    <col min="10269" max="10269" width="7.28515625" style="228" customWidth="1"/>
    <col min="10270" max="10270" width="7" style="228" customWidth="1"/>
    <col min="10271" max="10496" width="9" style="228"/>
    <col min="10497" max="10497" width="5.7109375" style="228" customWidth="1"/>
    <col min="10498" max="10498" width="9.7109375" style="228" customWidth="1"/>
    <col min="10499" max="10499" width="9.28515625" style="228" customWidth="1"/>
    <col min="10500" max="10500" width="8.7109375" style="228" customWidth="1"/>
    <col min="10501" max="10501" width="7.7109375" style="228" customWidth="1"/>
    <col min="10502" max="10502" width="6.28515625" style="228" customWidth="1"/>
    <col min="10503" max="10503" width="8.140625" style="228" customWidth="1"/>
    <col min="10504" max="10505" width="6.28515625" style="228" customWidth="1"/>
    <col min="10506" max="10506" width="7.28515625" style="228" customWidth="1"/>
    <col min="10507" max="10507" width="11" style="228" customWidth="1"/>
    <col min="10508" max="10508" width="8.7109375" style="228" customWidth="1"/>
    <col min="10509" max="10509" width="6.28515625" style="228" customWidth="1"/>
    <col min="10510" max="10510" width="8.28515625" style="228" customWidth="1"/>
    <col min="10511" max="10511" width="11.7109375" style="228" customWidth="1"/>
    <col min="10512" max="10512" width="11" style="228" customWidth="1"/>
    <col min="10513" max="10513" width="7.28515625" style="228" customWidth="1"/>
    <col min="10514" max="10514" width="8.28515625" style="228" customWidth="1"/>
    <col min="10515" max="10515" width="5.85546875" style="228" customWidth="1"/>
    <col min="10516" max="10516" width="7.85546875" style="228" customWidth="1"/>
    <col min="10517" max="10518" width="7.7109375" style="228" customWidth="1"/>
    <col min="10519" max="10519" width="8.28515625" style="228" customWidth="1"/>
    <col min="10520" max="10520" width="12" style="228" customWidth="1"/>
    <col min="10521" max="10521" width="10.28515625" style="228" customWidth="1"/>
    <col min="10522" max="10522" width="9" style="228"/>
    <col min="10523" max="10523" width="11.140625" style="228" customWidth="1"/>
    <col min="10524" max="10524" width="7.140625" style="228" customWidth="1"/>
    <col min="10525" max="10525" width="7.28515625" style="228" customWidth="1"/>
    <col min="10526" max="10526" width="7" style="228" customWidth="1"/>
    <col min="10527" max="10752" width="9" style="228"/>
    <col min="10753" max="10753" width="5.7109375" style="228" customWidth="1"/>
    <col min="10754" max="10754" width="9.7109375" style="228" customWidth="1"/>
    <col min="10755" max="10755" width="9.28515625" style="228" customWidth="1"/>
    <col min="10756" max="10756" width="8.7109375" style="228" customWidth="1"/>
    <col min="10757" max="10757" width="7.7109375" style="228" customWidth="1"/>
    <col min="10758" max="10758" width="6.28515625" style="228" customWidth="1"/>
    <col min="10759" max="10759" width="8.140625" style="228" customWidth="1"/>
    <col min="10760" max="10761" width="6.28515625" style="228" customWidth="1"/>
    <col min="10762" max="10762" width="7.28515625" style="228" customWidth="1"/>
    <col min="10763" max="10763" width="11" style="228" customWidth="1"/>
    <col min="10764" max="10764" width="8.7109375" style="228" customWidth="1"/>
    <col min="10765" max="10765" width="6.28515625" style="228" customWidth="1"/>
    <col min="10766" max="10766" width="8.28515625" style="228" customWidth="1"/>
    <col min="10767" max="10767" width="11.7109375" style="228" customWidth="1"/>
    <col min="10768" max="10768" width="11" style="228" customWidth="1"/>
    <col min="10769" max="10769" width="7.28515625" style="228" customWidth="1"/>
    <col min="10770" max="10770" width="8.28515625" style="228" customWidth="1"/>
    <col min="10771" max="10771" width="5.85546875" style="228" customWidth="1"/>
    <col min="10772" max="10772" width="7.85546875" style="228" customWidth="1"/>
    <col min="10773" max="10774" width="7.7109375" style="228" customWidth="1"/>
    <col min="10775" max="10775" width="8.28515625" style="228" customWidth="1"/>
    <col min="10776" max="10776" width="12" style="228" customWidth="1"/>
    <col min="10777" max="10777" width="10.28515625" style="228" customWidth="1"/>
    <col min="10778" max="10778" width="9" style="228"/>
    <col min="10779" max="10779" width="11.140625" style="228" customWidth="1"/>
    <col min="10780" max="10780" width="7.140625" style="228" customWidth="1"/>
    <col min="10781" max="10781" width="7.28515625" style="228" customWidth="1"/>
    <col min="10782" max="10782" width="7" style="228" customWidth="1"/>
    <col min="10783" max="11008" width="9" style="228"/>
    <col min="11009" max="11009" width="5.7109375" style="228" customWidth="1"/>
    <col min="11010" max="11010" width="9.7109375" style="228" customWidth="1"/>
    <col min="11011" max="11011" width="9.28515625" style="228" customWidth="1"/>
    <col min="11012" max="11012" width="8.7109375" style="228" customWidth="1"/>
    <col min="11013" max="11013" width="7.7109375" style="228" customWidth="1"/>
    <col min="11014" max="11014" width="6.28515625" style="228" customWidth="1"/>
    <col min="11015" max="11015" width="8.140625" style="228" customWidth="1"/>
    <col min="11016" max="11017" width="6.28515625" style="228" customWidth="1"/>
    <col min="11018" max="11018" width="7.28515625" style="228" customWidth="1"/>
    <col min="11019" max="11019" width="11" style="228" customWidth="1"/>
    <col min="11020" max="11020" width="8.7109375" style="228" customWidth="1"/>
    <col min="11021" max="11021" width="6.28515625" style="228" customWidth="1"/>
    <col min="11022" max="11022" width="8.28515625" style="228" customWidth="1"/>
    <col min="11023" max="11023" width="11.7109375" style="228" customWidth="1"/>
    <col min="11024" max="11024" width="11" style="228" customWidth="1"/>
    <col min="11025" max="11025" width="7.28515625" style="228" customWidth="1"/>
    <col min="11026" max="11026" width="8.28515625" style="228" customWidth="1"/>
    <col min="11027" max="11027" width="5.85546875" style="228" customWidth="1"/>
    <col min="11028" max="11028" width="7.85546875" style="228" customWidth="1"/>
    <col min="11029" max="11030" width="7.7109375" style="228" customWidth="1"/>
    <col min="11031" max="11031" width="8.28515625" style="228" customWidth="1"/>
    <col min="11032" max="11032" width="12" style="228" customWidth="1"/>
    <col min="11033" max="11033" width="10.28515625" style="228" customWidth="1"/>
    <col min="11034" max="11034" width="9" style="228"/>
    <col min="11035" max="11035" width="11.140625" style="228" customWidth="1"/>
    <col min="11036" max="11036" width="7.140625" style="228" customWidth="1"/>
    <col min="11037" max="11037" width="7.28515625" style="228" customWidth="1"/>
    <col min="11038" max="11038" width="7" style="228" customWidth="1"/>
    <col min="11039" max="11264" width="9" style="228"/>
    <col min="11265" max="11265" width="5.7109375" style="228" customWidth="1"/>
    <col min="11266" max="11266" width="9.7109375" style="228" customWidth="1"/>
    <col min="11267" max="11267" width="9.28515625" style="228" customWidth="1"/>
    <col min="11268" max="11268" width="8.7109375" style="228" customWidth="1"/>
    <col min="11269" max="11269" width="7.7109375" style="228" customWidth="1"/>
    <col min="11270" max="11270" width="6.28515625" style="228" customWidth="1"/>
    <col min="11271" max="11271" width="8.140625" style="228" customWidth="1"/>
    <col min="11272" max="11273" width="6.28515625" style="228" customWidth="1"/>
    <col min="11274" max="11274" width="7.28515625" style="228" customWidth="1"/>
    <col min="11275" max="11275" width="11" style="228" customWidth="1"/>
    <col min="11276" max="11276" width="8.7109375" style="228" customWidth="1"/>
    <col min="11277" max="11277" width="6.28515625" style="228" customWidth="1"/>
    <col min="11278" max="11278" width="8.28515625" style="228" customWidth="1"/>
    <col min="11279" max="11279" width="11.7109375" style="228" customWidth="1"/>
    <col min="11280" max="11280" width="11" style="228" customWidth="1"/>
    <col min="11281" max="11281" width="7.28515625" style="228" customWidth="1"/>
    <col min="11282" max="11282" width="8.28515625" style="228" customWidth="1"/>
    <col min="11283" max="11283" width="5.85546875" style="228" customWidth="1"/>
    <col min="11284" max="11284" width="7.85546875" style="228" customWidth="1"/>
    <col min="11285" max="11286" width="7.7109375" style="228" customWidth="1"/>
    <col min="11287" max="11287" width="8.28515625" style="228" customWidth="1"/>
    <col min="11288" max="11288" width="12" style="228" customWidth="1"/>
    <col min="11289" max="11289" width="10.28515625" style="228" customWidth="1"/>
    <col min="11290" max="11290" width="9" style="228"/>
    <col min="11291" max="11291" width="11.140625" style="228" customWidth="1"/>
    <col min="11292" max="11292" width="7.140625" style="228" customWidth="1"/>
    <col min="11293" max="11293" width="7.28515625" style="228" customWidth="1"/>
    <col min="11294" max="11294" width="7" style="228" customWidth="1"/>
    <col min="11295" max="11520" width="9" style="228"/>
    <col min="11521" max="11521" width="5.7109375" style="228" customWidth="1"/>
    <col min="11522" max="11522" width="9.7109375" style="228" customWidth="1"/>
    <col min="11523" max="11523" width="9.28515625" style="228" customWidth="1"/>
    <col min="11524" max="11524" width="8.7109375" style="228" customWidth="1"/>
    <col min="11525" max="11525" width="7.7109375" style="228" customWidth="1"/>
    <col min="11526" max="11526" width="6.28515625" style="228" customWidth="1"/>
    <col min="11527" max="11527" width="8.140625" style="228" customWidth="1"/>
    <col min="11528" max="11529" width="6.28515625" style="228" customWidth="1"/>
    <col min="11530" max="11530" width="7.28515625" style="228" customWidth="1"/>
    <col min="11531" max="11531" width="11" style="228" customWidth="1"/>
    <col min="11532" max="11532" width="8.7109375" style="228" customWidth="1"/>
    <col min="11533" max="11533" width="6.28515625" style="228" customWidth="1"/>
    <col min="11534" max="11534" width="8.28515625" style="228" customWidth="1"/>
    <col min="11535" max="11535" width="11.7109375" style="228" customWidth="1"/>
    <col min="11536" max="11536" width="11" style="228" customWidth="1"/>
    <col min="11537" max="11537" width="7.28515625" style="228" customWidth="1"/>
    <col min="11538" max="11538" width="8.28515625" style="228" customWidth="1"/>
    <col min="11539" max="11539" width="5.85546875" style="228" customWidth="1"/>
    <col min="11540" max="11540" width="7.85546875" style="228" customWidth="1"/>
    <col min="11541" max="11542" width="7.7109375" style="228" customWidth="1"/>
    <col min="11543" max="11543" width="8.28515625" style="228" customWidth="1"/>
    <col min="11544" max="11544" width="12" style="228" customWidth="1"/>
    <col min="11545" max="11545" width="10.28515625" style="228" customWidth="1"/>
    <col min="11546" max="11546" width="9" style="228"/>
    <col min="11547" max="11547" width="11.140625" style="228" customWidth="1"/>
    <col min="11548" max="11548" width="7.140625" style="228" customWidth="1"/>
    <col min="11549" max="11549" width="7.28515625" style="228" customWidth="1"/>
    <col min="11550" max="11550" width="7" style="228" customWidth="1"/>
    <col min="11551" max="11776" width="9" style="228"/>
    <col min="11777" max="11777" width="5.7109375" style="228" customWidth="1"/>
    <col min="11778" max="11778" width="9.7109375" style="228" customWidth="1"/>
    <col min="11779" max="11779" width="9.28515625" style="228" customWidth="1"/>
    <col min="11780" max="11780" width="8.7109375" style="228" customWidth="1"/>
    <col min="11781" max="11781" width="7.7109375" style="228" customWidth="1"/>
    <col min="11782" max="11782" width="6.28515625" style="228" customWidth="1"/>
    <col min="11783" max="11783" width="8.140625" style="228" customWidth="1"/>
    <col min="11784" max="11785" width="6.28515625" style="228" customWidth="1"/>
    <col min="11786" max="11786" width="7.28515625" style="228" customWidth="1"/>
    <col min="11787" max="11787" width="11" style="228" customWidth="1"/>
    <col min="11788" max="11788" width="8.7109375" style="228" customWidth="1"/>
    <col min="11789" max="11789" width="6.28515625" style="228" customWidth="1"/>
    <col min="11790" max="11790" width="8.28515625" style="228" customWidth="1"/>
    <col min="11791" max="11791" width="11.7109375" style="228" customWidth="1"/>
    <col min="11792" max="11792" width="11" style="228" customWidth="1"/>
    <col min="11793" max="11793" width="7.28515625" style="228" customWidth="1"/>
    <col min="11794" max="11794" width="8.28515625" style="228" customWidth="1"/>
    <col min="11795" max="11795" width="5.85546875" style="228" customWidth="1"/>
    <col min="11796" max="11796" width="7.85546875" style="228" customWidth="1"/>
    <col min="11797" max="11798" width="7.7109375" style="228" customWidth="1"/>
    <col min="11799" max="11799" width="8.28515625" style="228" customWidth="1"/>
    <col min="11800" max="11800" width="12" style="228" customWidth="1"/>
    <col min="11801" max="11801" width="10.28515625" style="228" customWidth="1"/>
    <col min="11802" max="11802" width="9" style="228"/>
    <col min="11803" max="11803" width="11.140625" style="228" customWidth="1"/>
    <col min="11804" max="11804" width="7.140625" style="228" customWidth="1"/>
    <col min="11805" max="11805" width="7.28515625" style="228" customWidth="1"/>
    <col min="11806" max="11806" width="7" style="228" customWidth="1"/>
    <col min="11807" max="12032" width="9" style="228"/>
    <col min="12033" max="12033" width="5.7109375" style="228" customWidth="1"/>
    <col min="12034" max="12034" width="9.7109375" style="228" customWidth="1"/>
    <col min="12035" max="12035" width="9.28515625" style="228" customWidth="1"/>
    <col min="12036" max="12036" width="8.7109375" style="228" customWidth="1"/>
    <col min="12037" max="12037" width="7.7109375" style="228" customWidth="1"/>
    <col min="12038" max="12038" width="6.28515625" style="228" customWidth="1"/>
    <col min="12039" max="12039" width="8.140625" style="228" customWidth="1"/>
    <col min="12040" max="12041" width="6.28515625" style="228" customWidth="1"/>
    <col min="12042" max="12042" width="7.28515625" style="228" customWidth="1"/>
    <col min="12043" max="12043" width="11" style="228" customWidth="1"/>
    <col min="12044" max="12044" width="8.7109375" style="228" customWidth="1"/>
    <col min="12045" max="12045" width="6.28515625" style="228" customWidth="1"/>
    <col min="12046" max="12046" width="8.28515625" style="228" customWidth="1"/>
    <col min="12047" max="12047" width="11.7109375" style="228" customWidth="1"/>
    <col min="12048" max="12048" width="11" style="228" customWidth="1"/>
    <col min="12049" max="12049" width="7.28515625" style="228" customWidth="1"/>
    <col min="12050" max="12050" width="8.28515625" style="228" customWidth="1"/>
    <col min="12051" max="12051" width="5.85546875" style="228" customWidth="1"/>
    <col min="12052" max="12052" width="7.85546875" style="228" customWidth="1"/>
    <col min="12053" max="12054" width="7.7109375" style="228" customWidth="1"/>
    <col min="12055" max="12055" width="8.28515625" style="228" customWidth="1"/>
    <col min="12056" max="12056" width="12" style="228" customWidth="1"/>
    <col min="12057" max="12057" width="10.28515625" style="228" customWidth="1"/>
    <col min="12058" max="12058" width="9" style="228"/>
    <col min="12059" max="12059" width="11.140625" style="228" customWidth="1"/>
    <col min="12060" max="12060" width="7.140625" style="228" customWidth="1"/>
    <col min="12061" max="12061" width="7.28515625" style="228" customWidth="1"/>
    <col min="12062" max="12062" width="7" style="228" customWidth="1"/>
    <col min="12063" max="12288" width="9" style="228"/>
    <col min="12289" max="12289" width="5.7109375" style="228" customWidth="1"/>
    <col min="12290" max="12290" width="9.7109375" style="228" customWidth="1"/>
    <col min="12291" max="12291" width="9.28515625" style="228" customWidth="1"/>
    <col min="12292" max="12292" width="8.7109375" style="228" customWidth="1"/>
    <col min="12293" max="12293" width="7.7109375" style="228" customWidth="1"/>
    <col min="12294" max="12294" width="6.28515625" style="228" customWidth="1"/>
    <col min="12295" max="12295" width="8.140625" style="228" customWidth="1"/>
    <col min="12296" max="12297" width="6.28515625" style="228" customWidth="1"/>
    <col min="12298" max="12298" width="7.28515625" style="228" customWidth="1"/>
    <col min="12299" max="12299" width="11" style="228" customWidth="1"/>
    <col min="12300" max="12300" width="8.7109375" style="228" customWidth="1"/>
    <col min="12301" max="12301" width="6.28515625" style="228" customWidth="1"/>
    <col min="12302" max="12302" width="8.28515625" style="228" customWidth="1"/>
    <col min="12303" max="12303" width="11.7109375" style="228" customWidth="1"/>
    <col min="12304" max="12304" width="11" style="228" customWidth="1"/>
    <col min="12305" max="12305" width="7.28515625" style="228" customWidth="1"/>
    <col min="12306" max="12306" width="8.28515625" style="228" customWidth="1"/>
    <col min="12307" max="12307" width="5.85546875" style="228" customWidth="1"/>
    <col min="12308" max="12308" width="7.85546875" style="228" customWidth="1"/>
    <col min="12309" max="12310" width="7.7109375" style="228" customWidth="1"/>
    <col min="12311" max="12311" width="8.28515625" style="228" customWidth="1"/>
    <col min="12312" max="12312" width="12" style="228" customWidth="1"/>
    <col min="12313" max="12313" width="10.28515625" style="228" customWidth="1"/>
    <col min="12314" max="12314" width="9" style="228"/>
    <col min="12315" max="12315" width="11.140625" style="228" customWidth="1"/>
    <col min="12316" max="12316" width="7.140625" style="228" customWidth="1"/>
    <col min="12317" max="12317" width="7.28515625" style="228" customWidth="1"/>
    <col min="12318" max="12318" width="7" style="228" customWidth="1"/>
    <col min="12319" max="12544" width="9" style="228"/>
    <col min="12545" max="12545" width="5.7109375" style="228" customWidth="1"/>
    <col min="12546" max="12546" width="9.7109375" style="228" customWidth="1"/>
    <col min="12547" max="12547" width="9.28515625" style="228" customWidth="1"/>
    <col min="12548" max="12548" width="8.7109375" style="228" customWidth="1"/>
    <col min="12549" max="12549" width="7.7109375" style="228" customWidth="1"/>
    <col min="12550" max="12550" width="6.28515625" style="228" customWidth="1"/>
    <col min="12551" max="12551" width="8.140625" style="228" customWidth="1"/>
    <col min="12552" max="12553" width="6.28515625" style="228" customWidth="1"/>
    <col min="12554" max="12554" width="7.28515625" style="228" customWidth="1"/>
    <col min="12555" max="12555" width="11" style="228" customWidth="1"/>
    <col min="12556" max="12556" width="8.7109375" style="228" customWidth="1"/>
    <col min="12557" max="12557" width="6.28515625" style="228" customWidth="1"/>
    <col min="12558" max="12558" width="8.28515625" style="228" customWidth="1"/>
    <col min="12559" max="12559" width="11.7109375" style="228" customWidth="1"/>
    <col min="12560" max="12560" width="11" style="228" customWidth="1"/>
    <col min="12561" max="12561" width="7.28515625" style="228" customWidth="1"/>
    <col min="12562" max="12562" width="8.28515625" style="228" customWidth="1"/>
    <col min="12563" max="12563" width="5.85546875" style="228" customWidth="1"/>
    <col min="12564" max="12564" width="7.85546875" style="228" customWidth="1"/>
    <col min="12565" max="12566" width="7.7109375" style="228" customWidth="1"/>
    <col min="12567" max="12567" width="8.28515625" style="228" customWidth="1"/>
    <col min="12568" max="12568" width="12" style="228" customWidth="1"/>
    <col min="12569" max="12569" width="10.28515625" style="228" customWidth="1"/>
    <col min="12570" max="12570" width="9" style="228"/>
    <col min="12571" max="12571" width="11.140625" style="228" customWidth="1"/>
    <col min="12572" max="12572" width="7.140625" style="228" customWidth="1"/>
    <col min="12573" max="12573" width="7.28515625" style="228" customWidth="1"/>
    <col min="12574" max="12574" width="7" style="228" customWidth="1"/>
    <col min="12575" max="12800" width="9" style="228"/>
    <col min="12801" max="12801" width="5.7109375" style="228" customWidth="1"/>
    <col min="12802" max="12802" width="9.7109375" style="228" customWidth="1"/>
    <col min="12803" max="12803" width="9.28515625" style="228" customWidth="1"/>
    <col min="12804" max="12804" width="8.7109375" style="228" customWidth="1"/>
    <col min="12805" max="12805" width="7.7109375" style="228" customWidth="1"/>
    <col min="12806" max="12806" width="6.28515625" style="228" customWidth="1"/>
    <col min="12807" max="12807" width="8.140625" style="228" customWidth="1"/>
    <col min="12808" max="12809" width="6.28515625" style="228" customWidth="1"/>
    <col min="12810" max="12810" width="7.28515625" style="228" customWidth="1"/>
    <col min="12811" max="12811" width="11" style="228" customWidth="1"/>
    <col min="12812" max="12812" width="8.7109375" style="228" customWidth="1"/>
    <col min="12813" max="12813" width="6.28515625" style="228" customWidth="1"/>
    <col min="12814" max="12814" width="8.28515625" style="228" customWidth="1"/>
    <col min="12815" max="12815" width="11.7109375" style="228" customWidth="1"/>
    <col min="12816" max="12816" width="11" style="228" customWidth="1"/>
    <col min="12817" max="12817" width="7.28515625" style="228" customWidth="1"/>
    <col min="12818" max="12818" width="8.28515625" style="228" customWidth="1"/>
    <col min="12819" max="12819" width="5.85546875" style="228" customWidth="1"/>
    <col min="12820" max="12820" width="7.85546875" style="228" customWidth="1"/>
    <col min="12821" max="12822" width="7.7109375" style="228" customWidth="1"/>
    <col min="12823" max="12823" width="8.28515625" style="228" customWidth="1"/>
    <col min="12824" max="12824" width="12" style="228" customWidth="1"/>
    <col min="12825" max="12825" width="10.28515625" style="228" customWidth="1"/>
    <col min="12826" max="12826" width="9" style="228"/>
    <col min="12827" max="12827" width="11.140625" style="228" customWidth="1"/>
    <col min="12828" max="12828" width="7.140625" style="228" customWidth="1"/>
    <col min="12829" max="12829" width="7.28515625" style="228" customWidth="1"/>
    <col min="12830" max="12830" width="7" style="228" customWidth="1"/>
    <col min="12831" max="13056" width="9" style="228"/>
    <col min="13057" max="13057" width="5.7109375" style="228" customWidth="1"/>
    <col min="13058" max="13058" width="9.7109375" style="228" customWidth="1"/>
    <col min="13059" max="13059" width="9.28515625" style="228" customWidth="1"/>
    <col min="13060" max="13060" width="8.7109375" style="228" customWidth="1"/>
    <col min="13061" max="13061" width="7.7109375" style="228" customWidth="1"/>
    <col min="13062" max="13062" width="6.28515625" style="228" customWidth="1"/>
    <col min="13063" max="13063" width="8.140625" style="228" customWidth="1"/>
    <col min="13064" max="13065" width="6.28515625" style="228" customWidth="1"/>
    <col min="13066" max="13066" width="7.28515625" style="228" customWidth="1"/>
    <col min="13067" max="13067" width="11" style="228" customWidth="1"/>
    <col min="13068" max="13068" width="8.7109375" style="228" customWidth="1"/>
    <col min="13069" max="13069" width="6.28515625" style="228" customWidth="1"/>
    <col min="13070" max="13070" width="8.28515625" style="228" customWidth="1"/>
    <col min="13071" max="13071" width="11.7109375" style="228" customWidth="1"/>
    <col min="13072" max="13072" width="11" style="228" customWidth="1"/>
    <col min="13073" max="13073" width="7.28515625" style="228" customWidth="1"/>
    <col min="13074" max="13074" width="8.28515625" style="228" customWidth="1"/>
    <col min="13075" max="13075" width="5.85546875" style="228" customWidth="1"/>
    <col min="13076" max="13076" width="7.85546875" style="228" customWidth="1"/>
    <col min="13077" max="13078" width="7.7109375" style="228" customWidth="1"/>
    <col min="13079" max="13079" width="8.28515625" style="228" customWidth="1"/>
    <col min="13080" max="13080" width="12" style="228" customWidth="1"/>
    <col min="13081" max="13081" width="10.28515625" style="228" customWidth="1"/>
    <col min="13082" max="13082" width="9" style="228"/>
    <col min="13083" max="13083" width="11.140625" style="228" customWidth="1"/>
    <col min="13084" max="13084" width="7.140625" style="228" customWidth="1"/>
    <col min="13085" max="13085" width="7.28515625" style="228" customWidth="1"/>
    <col min="13086" max="13086" width="7" style="228" customWidth="1"/>
    <col min="13087" max="13312" width="9" style="228"/>
    <col min="13313" max="13313" width="5.7109375" style="228" customWidth="1"/>
    <col min="13314" max="13314" width="9.7109375" style="228" customWidth="1"/>
    <col min="13315" max="13315" width="9.28515625" style="228" customWidth="1"/>
    <col min="13316" max="13316" width="8.7109375" style="228" customWidth="1"/>
    <col min="13317" max="13317" width="7.7109375" style="228" customWidth="1"/>
    <col min="13318" max="13318" width="6.28515625" style="228" customWidth="1"/>
    <col min="13319" max="13319" width="8.140625" style="228" customWidth="1"/>
    <col min="13320" max="13321" width="6.28515625" style="228" customWidth="1"/>
    <col min="13322" max="13322" width="7.28515625" style="228" customWidth="1"/>
    <col min="13323" max="13323" width="11" style="228" customWidth="1"/>
    <col min="13324" max="13324" width="8.7109375" style="228" customWidth="1"/>
    <col min="13325" max="13325" width="6.28515625" style="228" customWidth="1"/>
    <col min="13326" max="13326" width="8.28515625" style="228" customWidth="1"/>
    <col min="13327" max="13327" width="11.7109375" style="228" customWidth="1"/>
    <col min="13328" max="13328" width="11" style="228" customWidth="1"/>
    <col min="13329" max="13329" width="7.28515625" style="228" customWidth="1"/>
    <col min="13330" max="13330" width="8.28515625" style="228" customWidth="1"/>
    <col min="13331" max="13331" width="5.85546875" style="228" customWidth="1"/>
    <col min="13332" max="13332" width="7.85546875" style="228" customWidth="1"/>
    <col min="13333" max="13334" width="7.7109375" style="228" customWidth="1"/>
    <col min="13335" max="13335" width="8.28515625" style="228" customWidth="1"/>
    <col min="13336" max="13336" width="12" style="228" customWidth="1"/>
    <col min="13337" max="13337" width="10.28515625" style="228" customWidth="1"/>
    <col min="13338" max="13338" width="9" style="228"/>
    <col min="13339" max="13339" width="11.140625" style="228" customWidth="1"/>
    <col min="13340" max="13340" width="7.140625" style="228" customWidth="1"/>
    <col min="13341" max="13341" width="7.28515625" style="228" customWidth="1"/>
    <col min="13342" max="13342" width="7" style="228" customWidth="1"/>
    <col min="13343" max="13568" width="9" style="228"/>
    <col min="13569" max="13569" width="5.7109375" style="228" customWidth="1"/>
    <col min="13570" max="13570" width="9.7109375" style="228" customWidth="1"/>
    <col min="13571" max="13571" width="9.28515625" style="228" customWidth="1"/>
    <col min="13572" max="13572" width="8.7109375" style="228" customWidth="1"/>
    <col min="13573" max="13573" width="7.7109375" style="228" customWidth="1"/>
    <col min="13574" max="13574" width="6.28515625" style="228" customWidth="1"/>
    <col min="13575" max="13575" width="8.140625" style="228" customWidth="1"/>
    <col min="13576" max="13577" width="6.28515625" style="228" customWidth="1"/>
    <col min="13578" max="13578" width="7.28515625" style="228" customWidth="1"/>
    <col min="13579" max="13579" width="11" style="228" customWidth="1"/>
    <col min="13580" max="13580" width="8.7109375" style="228" customWidth="1"/>
    <col min="13581" max="13581" width="6.28515625" style="228" customWidth="1"/>
    <col min="13582" max="13582" width="8.28515625" style="228" customWidth="1"/>
    <col min="13583" max="13583" width="11.7109375" style="228" customWidth="1"/>
    <col min="13584" max="13584" width="11" style="228" customWidth="1"/>
    <col min="13585" max="13585" width="7.28515625" style="228" customWidth="1"/>
    <col min="13586" max="13586" width="8.28515625" style="228" customWidth="1"/>
    <col min="13587" max="13587" width="5.85546875" style="228" customWidth="1"/>
    <col min="13588" max="13588" width="7.85546875" style="228" customWidth="1"/>
    <col min="13589" max="13590" width="7.7109375" style="228" customWidth="1"/>
    <col min="13591" max="13591" width="8.28515625" style="228" customWidth="1"/>
    <col min="13592" max="13592" width="12" style="228" customWidth="1"/>
    <col min="13593" max="13593" width="10.28515625" style="228" customWidth="1"/>
    <col min="13594" max="13594" width="9" style="228"/>
    <col min="13595" max="13595" width="11.140625" style="228" customWidth="1"/>
    <col min="13596" max="13596" width="7.140625" style="228" customWidth="1"/>
    <col min="13597" max="13597" width="7.28515625" style="228" customWidth="1"/>
    <col min="13598" max="13598" width="7" style="228" customWidth="1"/>
    <col min="13599" max="13824" width="9" style="228"/>
    <col min="13825" max="13825" width="5.7109375" style="228" customWidth="1"/>
    <col min="13826" max="13826" width="9.7109375" style="228" customWidth="1"/>
    <col min="13827" max="13827" width="9.28515625" style="228" customWidth="1"/>
    <col min="13828" max="13828" width="8.7109375" style="228" customWidth="1"/>
    <col min="13829" max="13829" width="7.7109375" style="228" customWidth="1"/>
    <col min="13830" max="13830" width="6.28515625" style="228" customWidth="1"/>
    <col min="13831" max="13831" width="8.140625" style="228" customWidth="1"/>
    <col min="13832" max="13833" width="6.28515625" style="228" customWidth="1"/>
    <col min="13834" max="13834" width="7.28515625" style="228" customWidth="1"/>
    <col min="13835" max="13835" width="11" style="228" customWidth="1"/>
    <col min="13836" max="13836" width="8.7109375" style="228" customWidth="1"/>
    <col min="13837" max="13837" width="6.28515625" style="228" customWidth="1"/>
    <col min="13838" max="13838" width="8.28515625" style="228" customWidth="1"/>
    <col min="13839" max="13839" width="11.7109375" style="228" customWidth="1"/>
    <col min="13840" max="13840" width="11" style="228" customWidth="1"/>
    <col min="13841" max="13841" width="7.28515625" style="228" customWidth="1"/>
    <col min="13842" max="13842" width="8.28515625" style="228" customWidth="1"/>
    <col min="13843" max="13843" width="5.85546875" style="228" customWidth="1"/>
    <col min="13844" max="13844" width="7.85546875" style="228" customWidth="1"/>
    <col min="13845" max="13846" width="7.7109375" style="228" customWidth="1"/>
    <col min="13847" max="13847" width="8.28515625" style="228" customWidth="1"/>
    <col min="13848" max="13848" width="12" style="228" customWidth="1"/>
    <col min="13849" max="13849" width="10.28515625" style="228" customWidth="1"/>
    <col min="13850" max="13850" width="9" style="228"/>
    <col min="13851" max="13851" width="11.140625" style="228" customWidth="1"/>
    <col min="13852" max="13852" width="7.140625" style="228" customWidth="1"/>
    <col min="13853" max="13853" width="7.28515625" style="228" customWidth="1"/>
    <col min="13854" max="13854" width="7" style="228" customWidth="1"/>
    <col min="13855" max="14080" width="9" style="228"/>
    <col min="14081" max="14081" width="5.7109375" style="228" customWidth="1"/>
    <col min="14082" max="14082" width="9.7109375" style="228" customWidth="1"/>
    <col min="14083" max="14083" width="9.28515625" style="228" customWidth="1"/>
    <col min="14084" max="14084" width="8.7109375" style="228" customWidth="1"/>
    <col min="14085" max="14085" width="7.7109375" style="228" customWidth="1"/>
    <col min="14086" max="14086" width="6.28515625" style="228" customWidth="1"/>
    <col min="14087" max="14087" width="8.140625" style="228" customWidth="1"/>
    <col min="14088" max="14089" width="6.28515625" style="228" customWidth="1"/>
    <col min="14090" max="14090" width="7.28515625" style="228" customWidth="1"/>
    <col min="14091" max="14091" width="11" style="228" customWidth="1"/>
    <col min="14092" max="14092" width="8.7109375" style="228" customWidth="1"/>
    <col min="14093" max="14093" width="6.28515625" style="228" customWidth="1"/>
    <col min="14094" max="14094" width="8.28515625" style="228" customWidth="1"/>
    <col min="14095" max="14095" width="11.7109375" style="228" customWidth="1"/>
    <col min="14096" max="14096" width="11" style="228" customWidth="1"/>
    <col min="14097" max="14097" width="7.28515625" style="228" customWidth="1"/>
    <col min="14098" max="14098" width="8.28515625" style="228" customWidth="1"/>
    <col min="14099" max="14099" width="5.85546875" style="228" customWidth="1"/>
    <col min="14100" max="14100" width="7.85546875" style="228" customWidth="1"/>
    <col min="14101" max="14102" width="7.7109375" style="228" customWidth="1"/>
    <col min="14103" max="14103" width="8.28515625" style="228" customWidth="1"/>
    <col min="14104" max="14104" width="12" style="228" customWidth="1"/>
    <col min="14105" max="14105" width="10.28515625" style="228" customWidth="1"/>
    <col min="14106" max="14106" width="9" style="228"/>
    <col min="14107" max="14107" width="11.140625" style="228" customWidth="1"/>
    <col min="14108" max="14108" width="7.140625" style="228" customWidth="1"/>
    <col min="14109" max="14109" width="7.28515625" style="228" customWidth="1"/>
    <col min="14110" max="14110" width="7" style="228" customWidth="1"/>
    <col min="14111" max="14336" width="9" style="228"/>
    <col min="14337" max="14337" width="5.7109375" style="228" customWidth="1"/>
    <col min="14338" max="14338" width="9.7109375" style="228" customWidth="1"/>
    <col min="14339" max="14339" width="9.28515625" style="228" customWidth="1"/>
    <col min="14340" max="14340" width="8.7109375" style="228" customWidth="1"/>
    <col min="14341" max="14341" width="7.7109375" style="228" customWidth="1"/>
    <col min="14342" max="14342" width="6.28515625" style="228" customWidth="1"/>
    <col min="14343" max="14343" width="8.140625" style="228" customWidth="1"/>
    <col min="14344" max="14345" width="6.28515625" style="228" customWidth="1"/>
    <col min="14346" max="14346" width="7.28515625" style="228" customWidth="1"/>
    <col min="14347" max="14347" width="11" style="228" customWidth="1"/>
    <col min="14348" max="14348" width="8.7109375" style="228" customWidth="1"/>
    <col min="14349" max="14349" width="6.28515625" style="228" customWidth="1"/>
    <col min="14350" max="14350" width="8.28515625" style="228" customWidth="1"/>
    <col min="14351" max="14351" width="11.7109375" style="228" customWidth="1"/>
    <col min="14352" max="14352" width="11" style="228" customWidth="1"/>
    <col min="14353" max="14353" width="7.28515625" style="228" customWidth="1"/>
    <col min="14354" max="14354" width="8.28515625" style="228" customWidth="1"/>
    <col min="14355" max="14355" width="5.85546875" style="228" customWidth="1"/>
    <col min="14356" max="14356" width="7.85546875" style="228" customWidth="1"/>
    <col min="14357" max="14358" width="7.7109375" style="228" customWidth="1"/>
    <col min="14359" max="14359" width="8.28515625" style="228" customWidth="1"/>
    <col min="14360" max="14360" width="12" style="228" customWidth="1"/>
    <col min="14361" max="14361" width="10.28515625" style="228" customWidth="1"/>
    <col min="14362" max="14362" width="9" style="228"/>
    <col min="14363" max="14363" width="11.140625" style="228" customWidth="1"/>
    <col min="14364" max="14364" width="7.140625" style="228" customWidth="1"/>
    <col min="14365" max="14365" width="7.28515625" style="228" customWidth="1"/>
    <col min="14366" max="14366" width="7" style="228" customWidth="1"/>
    <col min="14367" max="14592" width="9" style="228"/>
    <col min="14593" max="14593" width="5.7109375" style="228" customWidth="1"/>
    <col min="14594" max="14594" width="9.7109375" style="228" customWidth="1"/>
    <col min="14595" max="14595" width="9.28515625" style="228" customWidth="1"/>
    <col min="14596" max="14596" width="8.7109375" style="228" customWidth="1"/>
    <col min="14597" max="14597" width="7.7109375" style="228" customWidth="1"/>
    <col min="14598" max="14598" width="6.28515625" style="228" customWidth="1"/>
    <col min="14599" max="14599" width="8.140625" style="228" customWidth="1"/>
    <col min="14600" max="14601" width="6.28515625" style="228" customWidth="1"/>
    <col min="14602" max="14602" width="7.28515625" style="228" customWidth="1"/>
    <col min="14603" max="14603" width="11" style="228" customWidth="1"/>
    <col min="14604" max="14604" width="8.7109375" style="228" customWidth="1"/>
    <col min="14605" max="14605" width="6.28515625" style="228" customWidth="1"/>
    <col min="14606" max="14606" width="8.28515625" style="228" customWidth="1"/>
    <col min="14607" max="14607" width="11.7109375" style="228" customWidth="1"/>
    <col min="14608" max="14608" width="11" style="228" customWidth="1"/>
    <col min="14609" max="14609" width="7.28515625" style="228" customWidth="1"/>
    <col min="14610" max="14610" width="8.28515625" style="228" customWidth="1"/>
    <col min="14611" max="14611" width="5.85546875" style="228" customWidth="1"/>
    <col min="14612" max="14612" width="7.85546875" style="228" customWidth="1"/>
    <col min="14613" max="14614" width="7.7109375" style="228" customWidth="1"/>
    <col min="14615" max="14615" width="8.28515625" style="228" customWidth="1"/>
    <col min="14616" max="14616" width="12" style="228" customWidth="1"/>
    <col min="14617" max="14617" width="10.28515625" style="228" customWidth="1"/>
    <col min="14618" max="14618" width="9" style="228"/>
    <col min="14619" max="14619" width="11.140625" style="228" customWidth="1"/>
    <col min="14620" max="14620" width="7.140625" style="228" customWidth="1"/>
    <col min="14621" max="14621" width="7.28515625" style="228" customWidth="1"/>
    <col min="14622" max="14622" width="7" style="228" customWidth="1"/>
    <col min="14623" max="14848" width="9" style="228"/>
    <col min="14849" max="14849" width="5.7109375" style="228" customWidth="1"/>
    <col min="14850" max="14850" width="9.7109375" style="228" customWidth="1"/>
    <col min="14851" max="14851" width="9.28515625" style="228" customWidth="1"/>
    <col min="14852" max="14852" width="8.7109375" style="228" customWidth="1"/>
    <col min="14853" max="14853" width="7.7109375" style="228" customWidth="1"/>
    <col min="14854" max="14854" width="6.28515625" style="228" customWidth="1"/>
    <col min="14855" max="14855" width="8.140625" style="228" customWidth="1"/>
    <col min="14856" max="14857" width="6.28515625" style="228" customWidth="1"/>
    <col min="14858" max="14858" width="7.28515625" style="228" customWidth="1"/>
    <col min="14859" max="14859" width="11" style="228" customWidth="1"/>
    <col min="14860" max="14860" width="8.7109375" style="228" customWidth="1"/>
    <col min="14861" max="14861" width="6.28515625" style="228" customWidth="1"/>
    <col min="14862" max="14862" width="8.28515625" style="228" customWidth="1"/>
    <col min="14863" max="14863" width="11.7109375" style="228" customWidth="1"/>
    <col min="14864" max="14864" width="11" style="228" customWidth="1"/>
    <col min="14865" max="14865" width="7.28515625" style="228" customWidth="1"/>
    <col min="14866" max="14866" width="8.28515625" style="228" customWidth="1"/>
    <col min="14867" max="14867" width="5.85546875" style="228" customWidth="1"/>
    <col min="14868" max="14868" width="7.85546875" style="228" customWidth="1"/>
    <col min="14869" max="14870" width="7.7109375" style="228" customWidth="1"/>
    <col min="14871" max="14871" width="8.28515625" style="228" customWidth="1"/>
    <col min="14872" max="14872" width="12" style="228" customWidth="1"/>
    <col min="14873" max="14873" width="10.28515625" style="228" customWidth="1"/>
    <col min="14874" max="14874" width="9" style="228"/>
    <col min="14875" max="14875" width="11.140625" style="228" customWidth="1"/>
    <col min="14876" max="14876" width="7.140625" style="228" customWidth="1"/>
    <col min="14877" max="14877" width="7.28515625" style="228" customWidth="1"/>
    <col min="14878" max="14878" width="7" style="228" customWidth="1"/>
    <col min="14879" max="15104" width="9" style="228"/>
    <col min="15105" max="15105" width="5.7109375" style="228" customWidth="1"/>
    <col min="15106" max="15106" width="9.7109375" style="228" customWidth="1"/>
    <col min="15107" max="15107" width="9.28515625" style="228" customWidth="1"/>
    <col min="15108" max="15108" width="8.7109375" style="228" customWidth="1"/>
    <col min="15109" max="15109" width="7.7109375" style="228" customWidth="1"/>
    <col min="15110" max="15110" width="6.28515625" style="228" customWidth="1"/>
    <col min="15111" max="15111" width="8.140625" style="228" customWidth="1"/>
    <col min="15112" max="15113" width="6.28515625" style="228" customWidth="1"/>
    <col min="15114" max="15114" width="7.28515625" style="228" customWidth="1"/>
    <col min="15115" max="15115" width="11" style="228" customWidth="1"/>
    <col min="15116" max="15116" width="8.7109375" style="228" customWidth="1"/>
    <col min="15117" max="15117" width="6.28515625" style="228" customWidth="1"/>
    <col min="15118" max="15118" width="8.28515625" style="228" customWidth="1"/>
    <col min="15119" max="15119" width="11.7109375" style="228" customWidth="1"/>
    <col min="15120" max="15120" width="11" style="228" customWidth="1"/>
    <col min="15121" max="15121" width="7.28515625" style="228" customWidth="1"/>
    <col min="15122" max="15122" width="8.28515625" style="228" customWidth="1"/>
    <col min="15123" max="15123" width="5.85546875" style="228" customWidth="1"/>
    <col min="15124" max="15124" width="7.85546875" style="228" customWidth="1"/>
    <col min="15125" max="15126" width="7.7109375" style="228" customWidth="1"/>
    <col min="15127" max="15127" width="8.28515625" style="228" customWidth="1"/>
    <col min="15128" max="15128" width="12" style="228" customWidth="1"/>
    <col min="15129" max="15129" width="10.28515625" style="228" customWidth="1"/>
    <col min="15130" max="15130" width="9" style="228"/>
    <col min="15131" max="15131" width="11.140625" style="228" customWidth="1"/>
    <col min="15132" max="15132" width="7.140625" style="228" customWidth="1"/>
    <col min="15133" max="15133" width="7.28515625" style="228" customWidth="1"/>
    <col min="15134" max="15134" width="7" style="228" customWidth="1"/>
    <col min="15135" max="15360" width="9" style="228"/>
    <col min="15361" max="15361" width="5.7109375" style="228" customWidth="1"/>
    <col min="15362" max="15362" width="9.7109375" style="228" customWidth="1"/>
    <col min="15363" max="15363" width="9.28515625" style="228" customWidth="1"/>
    <col min="15364" max="15364" width="8.7109375" style="228" customWidth="1"/>
    <col min="15365" max="15365" width="7.7109375" style="228" customWidth="1"/>
    <col min="15366" max="15366" width="6.28515625" style="228" customWidth="1"/>
    <col min="15367" max="15367" width="8.140625" style="228" customWidth="1"/>
    <col min="15368" max="15369" width="6.28515625" style="228" customWidth="1"/>
    <col min="15370" max="15370" width="7.28515625" style="228" customWidth="1"/>
    <col min="15371" max="15371" width="11" style="228" customWidth="1"/>
    <col min="15372" max="15372" width="8.7109375" style="228" customWidth="1"/>
    <col min="15373" max="15373" width="6.28515625" style="228" customWidth="1"/>
    <col min="15374" max="15374" width="8.28515625" style="228" customWidth="1"/>
    <col min="15375" max="15375" width="11.7109375" style="228" customWidth="1"/>
    <col min="15376" max="15376" width="11" style="228" customWidth="1"/>
    <col min="15377" max="15377" width="7.28515625" style="228" customWidth="1"/>
    <col min="15378" max="15378" width="8.28515625" style="228" customWidth="1"/>
    <col min="15379" max="15379" width="5.85546875" style="228" customWidth="1"/>
    <col min="15380" max="15380" width="7.85546875" style="228" customWidth="1"/>
    <col min="15381" max="15382" width="7.7109375" style="228" customWidth="1"/>
    <col min="15383" max="15383" width="8.28515625" style="228" customWidth="1"/>
    <col min="15384" max="15384" width="12" style="228" customWidth="1"/>
    <col min="15385" max="15385" width="10.28515625" style="228" customWidth="1"/>
    <col min="15386" max="15386" width="9" style="228"/>
    <col min="15387" max="15387" width="11.140625" style="228" customWidth="1"/>
    <col min="15388" max="15388" width="7.140625" style="228" customWidth="1"/>
    <col min="15389" max="15389" width="7.28515625" style="228" customWidth="1"/>
    <col min="15390" max="15390" width="7" style="228" customWidth="1"/>
    <col min="15391" max="15616" width="9" style="228"/>
    <col min="15617" max="15617" width="5.7109375" style="228" customWidth="1"/>
    <col min="15618" max="15618" width="9.7109375" style="228" customWidth="1"/>
    <col min="15619" max="15619" width="9.28515625" style="228" customWidth="1"/>
    <col min="15620" max="15620" width="8.7109375" style="228" customWidth="1"/>
    <col min="15621" max="15621" width="7.7109375" style="228" customWidth="1"/>
    <col min="15622" max="15622" width="6.28515625" style="228" customWidth="1"/>
    <col min="15623" max="15623" width="8.140625" style="228" customWidth="1"/>
    <col min="15624" max="15625" width="6.28515625" style="228" customWidth="1"/>
    <col min="15626" max="15626" width="7.28515625" style="228" customWidth="1"/>
    <col min="15627" max="15627" width="11" style="228" customWidth="1"/>
    <col min="15628" max="15628" width="8.7109375" style="228" customWidth="1"/>
    <col min="15629" max="15629" width="6.28515625" style="228" customWidth="1"/>
    <col min="15630" max="15630" width="8.28515625" style="228" customWidth="1"/>
    <col min="15631" max="15631" width="11.7109375" style="228" customWidth="1"/>
    <col min="15632" max="15632" width="11" style="228" customWidth="1"/>
    <col min="15633" max="15633" width="7.28515625" style="228" customWidth="1"/>
    <col min="15634" max="15634" width="8.28515625" style="228" customWidth="1"/>
    <col min="15635" max="15635" width="5.85546875" style="228" customWidth="1"/>
    <col min="15636" max="15636" width="7.85546875" style="228" customWidth="1"/>
    <col min="15637" max="15638" width="7.7109375" style="228" customWidth="1"/>
    <col min="15639" max="15639" width="8.28515625" style="228" customWidth="1"/>
    <col min="15640" max="15640" width="12" style="228" customWidth="1"/>
    <col min="15641" max="15641" width="10.28515625" style="228" customWidth="1"/>
    <col min="15642" max="15642" width="9" style="228"/>
    <col min="15643" max="15643" width="11.140625" style="228" customWidth="1"/>
    <col min="15644" max="15644" width="7.140625" style="228" customWidth="1"/>
    <col min="15645" max="15645" width="7.28515625" style="228" customWidth="1"/>
    <col min="15646" max="15646" width="7" style="228" customWidth="1"/>
    <col min="15647" max="15872" width="9" style="228"/>
    <col min="15873" max="15873" width="5.7109375" style="228" customWidth="1"/>
    <col min="15874" max="15874" width="9.7109375" style="228" customWidth="1"/>
    <col min="15875" max="15875" width="9.28515625" style="228" customWidth="1"/>
    <col min="15876" max="15876" width="8.7109375" style="228" customWidth="1"/>
    <col min="15877" max="15877" width="7.7109375" style="228" customWidth="1"/>
    <col min="15878" max="15878" width="6.28515625" style="228" customWidth="1"/>
    <col min="15879" max="15879" width="8.140625" style="228" customWidth="1"/>
    <col min="15880" max="15881" width="6.28515625" style="228" customWidth="1"/>
    <col min="15882" max="15882" width="7.28515625" style="228" customWidth="1"/>
    <col min="15883" max="15883" width="11" style="228" customWidth="1"/>
    <col min="15884" max="15884" width="8.7109375" style="228" customWidth="1"/>
    <col min="15885" max="15885" width="6.28515625" style="228" customWidth="1"/>
    <col min="15886" max="15886" width="8.28515625" style="228" customWidth="1"/>
    <col min="15887" max="15887" width="11.7109375" style="228" customWidth="1"/>
    <col min="15888" max="15888" width="11" style="228" customWidth="1"/>
    <col min="15889" max="15889" width="7.28515625" style="228" customWidth="1"/>
    <col min="15890" max="15890" width="8.28515625" style="228" customWidth="1"/>
    <col min="15891" max="15891" width="5.85546875" style="228" customWidth="1"/>
    <col min="15892" max="15892" width="7.85546875" style="228" customWidth="1"/>
    <col min="15893" max="15894" width="7.7109375" style="228" customWidth="1"/>
    <col min="15895" max="15895" width="8.28515625" style="228" customWidth="1"/>
    <col min="15896" max="15896" width="12" style="228" customWidth="1"/>
    <col min="15897" max="15897" width="10.28515625" style="228" customWidth="1"/>
    <col min="15898" max="15898" width="9" style="228"/>
    <col min="15899" max="15899" width="11.140625" style="228" customWidth="1"/>
    <col min="15900" max="15900" width="7.140625" style="228" customWidth="1"/>
    <col min="15901" max="15901" width="7.28515625" style="228" customWidth="1"/>
    <col min="15902" max="15902" width="7" style="228" customWidth="1"/>
    <col min="15903" max="16128" width="9" style="228"/>
    <col min="16129" max="16129" width="5.7109375" style="228" customWidth="1"/>
    <col min="16130" max="16130" width="9.7109375" style="228" customWidth="1"/>
    <col min="16131" max="16131" width="9.28515625" style="228" customWidth="1"/>
    <col min="16132" max="16132" width="8.7109375" style="228" customWidth="1"/>
    <col min="16133" max="16133" width="7.7109375" style="228" customWidth="1"/>
    <col min="16134" max="16134" width="6.28515625" style="228" customWidth="1"/>
    <col min="16135" max="16135" width="8.140625" style="228" customWidth="1"/>
    <col min="16136" max="16137" width="6.28515625" style="228" customWidth="1"/>
    <col min="16138" max="16138" width="7.28515625" style="228" customWidth="1"/>
    <col min="16139" max="16139" width="11" style="228" customWidth="1"/>
    <col min="16140" max="16140" width="8.7109375" style="228" customWidth="1"/>
    <col min="16141" max="16141" width="6.28515625" style="228" customWidth="1"/>
    <col min="16142" max="16142" width="8.28515625" style="228" customWidth="1"/>
    <col min="16143" max="16143" width="11.7109375" style="228" customWidth="1"/>
    <col min="16144" max="16144" width="11" style="228" customWidth="1"/>
    <col min="16145" max="16145" width="7.28515625" style="228" customWidth="1"/>
    <col min="16146" max="16146" width="8.28515625" style="228" customWidth="1"/>
    <col min="16147" max="16147" width="5.85546875" style="228" customWidth="1"/>
    <col min="16148" max="16148" width="7.85546875" style="228" customWidth="1"/>
    <col min="16149" max="16150" width="7.7109375" style="228" customWidth="1"/>
    <col min="16151" max="16151" width="8.28515625" style="228" customWidth="1"/>
    <col min="16152" max="16152" width="12" style="228" customWidth="1"/>
    <col min="16153" max="16153" width="10.28515625" style="228" customWidth="1"/>
    <col min="16154" max="16154" width="9" style="228"/>
    <col min="16155" max="16155" width="11.140625" style="228" customWidth="1"/>
    <col min="16156" max="16156" width="7.140625" style="228" customWidth="1"/>
    <col min="16157" max="16157" width="7.28515625" style="228" customWidth="1"/>
    <col min="16158" max="16158" width="7" style="228" customWidth="1"/>
    <col min="16159" max="16384" width="9" style="228"/>
  </cols>
  <sheetData>
    <row r="1" spans="1:30" ht="18.75">
      <c r="B1" s="224" t="s">
        <v>906</v>
      </c>
      <c r="C1" s="190"/>
      <c r="D1" s="190"/>
      <c r="E1" s="190"/>
      <c r="F1" s="190"/>
      <c r="G1" s="190"/>
      <c r="H1" s="190"/>
      <c r="I1" s="190"/>
      <c r="J1" s="190"/>
      <c r="K1" s="190"/>
      <c r="L1" s="190"/>
      <c r="M1" s="190"/>
      <c r="N1" s="190"/>
      <c r="O1" s="190"/>
      <c r="P1" s="190"/>
      <c r="Q1" s="190"/>
      <c r="R1" s="190"/>
      <c r="S1" s="190"/>
      <c r="T1" s="190"/>
      <c r="U1" s="190"/>
      <c r="V1" s="190"/>
      <c r="W1" s="190"/>
      <c r="X1" s="190"/>
      <c r="Y1" s="170"/>
      <c r="Z1" s="750" t="s">
        <v>632</v>
      </c>
      <c r="AA1" s="750"/>
    </row>
    <row r="2" spans="1:30" ht="18">
      <c r="B2" s="224"/>
      <c r="C2" s="190"/>
      <c r="D2" s="190"/>
      <c r="E2" s="190"/>
      <c r="F2" s="190"/>
      <c r="G2" s="190"/>
      <c r="H2" s="190"/>
      <c r="I2" s="190"/>
      <c r="J2" s="190"/>
      <c r="K2" s="190"/>
      <c r="L2" s="190"/>
      <c r="M2" s="190"/>
      <c r="N2" s="190"/>
      <c r="O2" s="269"/>
      <c r="P2" s="269"/>
      <c r="Q2" s="269"/>
      <c r="R2" s="269"/>
      <c r="S2" s="190"/>
      <c r="T2" s="190"/>
      <c r="U2" s="190"/>
      <c r="V2" s="190"/>
      <c r="W2" s="190"/>
    </row>
    <row r="3" spans="1:30" ht="18">
      <c r="B3" s="224"/>
      <c r="C3" s="190"/>
      <c r="D3" s="190"/>
      <c r="E3" s="190"/>
      <c r="F3" s="190"/>
      <c r="G3" s="190"/>
      <c r="H3" s="190"/>
      <c r="I3" s="190"/>
      <c r="J3" s="190"/>
      <c r="K3" s="190"/>
      <c r="L3" s="190"/>
      <c r="M3" s="190"/>
      <c r="N3" s="269"/>
      <c r="O3" s="269"/>
      <c r="P3" s="269"/>
      <c r="Q3" s="269"/>
      <c r="R3" s="269"/>
      <c r="S3" s="190"/>
      <c r="T3" s="190"/>
      <c r="U3" s="190"/>
      <c r="V3" s="190"/>
      <c r="W3" s="190"/>
      <c r="X3" s="190"/>
      <c r="Y3" s="170"/>
    </row>
    <row r="4" spans="1:30" ht="18.75">
      <c r="B4" s="819" t="s">
        <v>907</v>
      </c>
      <c r="C4" s="819"/>
      <c r="D4" s="819"/>
      <c r="E4" s="819"/>
      <c r="F4" s="819"/>
      <c r="G4" s="819"/>
      <c r="H4" s="819"/>
      <c r="I4" s="819"/>
      <c r="J4" s="819"/>
      <c r="K4" s="819"/>
      <c r="L4" s="819"/>
      <c r="M4" s="819"/>
      <c r="N4" s="819"/>
      <c r="O4" s="819"/>
      <c r="P4" s="819"/>
      <c r="Q4" s="819"/>
      <c r="R4" s="819"/>
      <c r="S4" s="819"/>
      <c r="T4" s="819"/>
      <c r="U4" s="819"/>
      <c r="V4" s="819"/>
      <c r="W4" s="819"/>
      <c r="X4" s="819"/>
      <c r="Y4" s="819"/>
    </row>
    <row r="5" spans="1:30" ht="18.75">
      <c r="B5" s="444"/>
      <c r="C5" s="444"/>
      <c r="D5" s="444"/>
      <c r="E5" s="444"/>
      <c r="F5" s="444"/>
      <c r="G5" s="444"/>
      <c r="H5" s="444"/>
      <c r="I5" s="444"/>
      <c r="J5" s="444"/>
      <c r="K5" s="444"/>
      <c r="L5" s="444"/>
      <c r="M5" s="444"/>
      <c r="N5" s="444"/>
      <c r="O5" s="444"/>
      <c r="P5" s="444"/>
      <c r="Q5" s="444"/>
      <c r="R5" s="444"/>
      <c r="S5" s="444"/>
      <c r="T5" s="444"/>
      <c r="U5" s="444"/>
      <c r="V5" s="426" t="s">
        <v>905</v>
      </c>
      <c r="W5" s="444"/>
      <c r="X5" s="444"/>
      <c r="Y5" s="444"/>
    </row>
    <row r="6" spans="1:30" ht="24.75" customHeight="1">
      <c r="A6" s="824" t="s">
        <v>4</v>
      </c>
      <c r="B6" s="824" t="s">
        <v>633</v>
      </c>
      <c r="C6" s="824" t="s">
        <v>634</v>
      </c>
      <c r="D6" s="824" t="s">
        <v>635</v>
      </c>
      <c r="E6" s="826" t="s">
        <v>636</v>
      </c>
      <c r="F6" s="820" t="s">
        <v>637</v>
      </c>
      <c r="G6" s="821"/>
      <c r="H6" s="821"/>
      <c r="I6" s="822"/>
      <c r="J6" s="823" t="s">
        <v>638</v>
      </c>
      <c r="K6" s="818" t="s">
        <v>639</v>
      </c>
      <c r="L6" s="818"/>
      <c r="M6" s="818"/>
      <c r="N6" s="818"/>
      <c r="O6" s="818"/>
      <c r="P6" s="818"/>
      <c r="Q6" s="818"/>
      <c r="R6" s="824" t="s">
        <v>640</v>
      </c>
      <c r="S6" s="818" t="s">
        <v>641</v>
      </c>
      <c r="T6" s="818"/>
      <c r="U6" s="818"/>
      <c r="V6" s="818"/>
      <c r="W6" s="818"/>
      <c r="X6" s="818"/>
      <c r="Y6" s="818"/>
      <c r="Z6" s="816" t="s">
        <v>642</v>
      </c>
      <c r="AA6" s="816" t="s">
        <v>643</v>
      </c>
      <c r="AB6" s="818" t="s">
        <v>269</v>
      </c>
      <c r="AC6" s="818"/>
      <c r="AD6" s="818"/>
    </row>
    <row r="7" spans="1:30" ht="133.5" customHeight="1">
      <c r="A7" s="825"/>
      <c r="B7" s="825"/>
      <c r="C7" s="825"/>
      <c r="D7" s="825"/>
      <c r="E7" s="826"/>
      <c r="F7" s="445" t="s">
        <v>644</v>
      </c>
      <c r="G7" s="445" t="s">
        <v>645</v>
      </c>
      <c r="H7" s="445" t="s">
        <v>630</v>
      </c>
      <c r="I7" s="445" t="s">
        <v>646</v>
      </c>
      <c r="J7" s="823"/>
      <c r="K7" s="445" t="s">
        <v>647</v>
      </c>
      <c r="L7" s="445" t="s">
        <v>648</v>
      </c>
      <c r="M7" s="445" t="s">
        <v>649</v>
      </c>
      <c r="N7" s="445" t="s">
        <v>650</v>
      </c>
      <c r="O7" s="445" t="s">
        <v>651</v>
      </c>
      <c r="P7" s="445" t="s">
        <v>652</v>
      </c>
      <c r="Q7" s="445" t="s">
        <v>653</v>
      </c>
      <c r="R7" s="825"/>
      <c r="S7" s="445" t="s">
        <v>654</v>
      </c>
      <c r="T7" s="445" t="s">
        <v>655</v>
      </c>
      <c r="U7" s="445" t="s">
        <v>656</v>
      </c>
      <c r="V7" s="445" t="s">
        <v>657</v>
      </c>
      <c r="W7" s="445" t="s">
        <v>658</v>
      </c>
      <c r="X7" s="445" t="s">
        <v>659</v>
      </c>
      <c r="Y7" s="445" t="s">
        <v>660</v>
      </c>
      <c r="Z7" s="817"/>
      <c r="AA7" s="817"/>
      <c r="AB7" s="446" t="s">
        <v>628</v>
      </c>
      <c r="AC7" s="446" t="s">
        <v>629</v>
      </c>
      <c r="AD7" s="445" t="s">
        <v>630</v>
      </c>
    </row>
    <row r="8" spans="1:30" s="449" customFormat="1" ht="42" customHeight="1">
      <c r="A8" s="447"/>
      <c r="B8" s="447"/>
      <c r="C8" s="448">
        <v>1</v>
      </c>
      <c r="D8" s="448" t="s">
        <v>661</v>
      </c>
      <c r="E8" s="448">
        <v>3</v>
      </c>
      <c r="F8" s="448">
        <v>4</v>
      </c>
      <c r="G8" s="448">
        <v>5</v>
      </c>
      <c r="H8" s="448">
        <v>6</v>
      </c>
      <c r="I8" s="448">
        <v>7</v>
      </c>
      <c r="J8" s="448" t="s">
        <v>662</v>
      </c>
      <c r="K8" s="448">
        <v>9</v>
      </c>
      <c r="L8" s="448">
        <v>10</v>
      </c>
      <c r="M8" s="448">
        <v>11</v>
      </c>
      <c r="N8" s="448">
        <v>12</v>
      </c>
      <c r="O8" s="448">
        <v>13</v>
      </c>
      <c r="P8" s="448">
        <v>14</v>
      </c>
      <c r="Q8" s="448">
        <v>15</v>
      </c>
      <c r="R8" s="448" t="s">
        <v>663</v>
      </c>
      <c r="S8" s="448">
        <v>17</v>
      </c>
      <c r="T8" s="448">
        <v>18</v>
      </c>
      <c r="U8" s="448">
        <v>19</v>
      </c>
      <c r="V8" s="448">
        <v>20</v>
      </c>
      <c r="W8" s="448">
        <v>21</v>
      </c>
      <c r="X8" s="448">
        <v>22</v>
      </c>
      <c r="Y8" s="448">
        <v>23</v>
      </c>
      <c r="Z8" s="448" t="s">
        <v>664</v>
      </c>
      <c r="AA8" s="448" t="s">
        <v>665</v>
      </c>
      <c r="AB8" s="448">
        <v>26</v>
      </c>
      <c r="AC8" s="448">
        <v>27</v>
      </c>
      <c r="AD8" s="448">
        <v>28</v>
      </c>
    </row>
    <row r="9" spans="1:30" ht="21.75" customHeight="1">
      <c r="A9" s="445" t="s">
        <v>397</v>
      </c>
      <c r="B9" s="450" t="s">
        <v>666</v>
      </c>
      <c r="C9" s="451"/>
      <c r="D9" s="451"/>
      <c r="E9" s="451"/>
      <c r="F9" s="451"/>
      <c r="G9" s="451"/>
      <c r="H9" s="451"/>
      <c r="I9" s="451"/>
      <c r="J9" s="451"/>
      <c r="K9" s="451"/>
      <c r="L9" s="451"/>
      <c r="M9" s="451"/>
      <c r="N9" s="451"/>
      <c r="O9" s="451"/>
      <c r="P9" s="451"/>
      <c r="Q9" s="451"/>
      <c r="R9" s="451"/>
      <c r="S9" s="451"/>
      <c r="T9" s="451"/>
      <c r="U9" s="451"/>
      <c r="V9" s="451"/>
      <c r="W9" s="451"/>
      <c r="X9" s="451"/>
      <c r="Y9" s="451"/>
      <c r="Z9" s="237"/>
      <c r="AA9" s="237"/>
      <c r="AB9" s="237"/>
      <c r="AC9" s="237"/>
      <c r="AD9" s="237"/>
    </row>
    <row r="10" spans="1:30" s="247" customFormat="1" ht="21.75" customHeight="1">
      <c r="A10" s="631"/>
      <c r="B10" s="632" t="s">
        <v>667</v>
      </c>
      <c r="C10" s="633"/>
      <c r="D10" s="633"/>
      <c r="E10" s="633"/>
      <c r="F10" s="633"/>
      <c r="G10" s="633"/>
      <c r="H10" s="633"/>
      <c r="I10" s="633"/>
      <c r="J10" s="633"/>
      <c r="K10" s="633"/>
      <c r="L10" s="633"/>
      <c r="M10" s="633"/>
      <c r="N10" s="633"/>
      <c r="O10" s="633"/>
      <c r="P10" s="633"/>
      <c r="Q10" s="633"/>
      <c r="R10" s="633"/>
      <c r="S10" s="633"/>
      <c r="T10" s="633"/>
      <c r="U10" s="633"/>
      <c r="V10" s="633"/>
      <c r="W10" s="633"/>
      <c r="X10" s="633"/>
      <c r="Y10" s="633"/>
      <c r="Z10" s="633"/>
      <c r="AA10" s="633"/>
      <c r="AB10" s="633"/>
      <c r="AC10" s="633"/>
      <c r="AD10" s="633"/>
    </row>
    <row r="11" spans="1:30" ht="21.75" customHeight="1">
      <c r="A11" s="445" t="s">
        <v>400</v>
      </c>
      <c r="B11" s="450" t="s">
        <v>668</v>
      </c>
      <c r="C11" s="237"/>
      <c r="D11" s="237"/>
      <c r="E11" s="237"/>
      <c r="F11" s="237"/>
      <c r="G11" s="237"/>
      <c r="H11" s="237"/>
      <c r="I11" s="237"/>
      <c r="J11" s="237"/>
      <c r="K11" s="237"/>
      <c r="L11" s="237"/>
      <c r="M11" s="237"/>
      <c r="N11" s="237"/>
      <c r="O11" s="237"/>
      <c r="P11" s="237"/>
      <c r="Q11" s="237"/>
      <c r="R11" s="237"/>
      <c r="S11" s="445"/>
      <c r="T11" s="445"/>
      <c r="U11" s="445"/>
      <c r="V11" s="445"/>
      <c r="W11" s="237"/>
      <c r="X11" s="445"/>
      <c r="Y11" s="237"/>
      <c r="Z11" s="237"/>
      <c r="AA11" s="237"/>
      <c r="AB11" s="237"/>
      <c r="AC11" s="237"/>
      <c r="AD11" s="237"/>
    </row>
    <row r="12" spans="1:30" s="247" customFormat="1" ht="21.75" customHeight="1">
      <c r="A12" s="634"/>
      <c r="B12" s="632" t="s">
        <v>667</v>
      </c>
      <c r="C12" s="633"/>
      <c r="D12" s="633"/>
      <c r="E12" s="633"/>
      <c r="F12" s="633"/>
      <c r="G12" s="633"/>
      <c r="H12" s="633"/>
      <c r="I12" s="633"/>
      <c r="J12" s="633"/>
      <c r="K12" s="633"/>
      <c r="L12" s="633"/>
      <c r="M12" s="633"/>
      <c r="N12" s="633"/>
      <c r="O12" s="633"/>
      <c r="P12" s="633"/>
      <c r="Q12" s="633"/>
      <c r="R12" s="633"/>
      <c r="S12" s="633"/>
      <c r="T12" s="633"/>
      <c r="U12" s="633"/>
      <c r="V12" s="633"/>
      <c r="W12" s="633"/>
      <c r="X12" s="633"/>
      <c r="Y12" s="633"/>
      <c r="Z12" s="633"/>
      <c r="AA12" s="633"/>
      <c r="AB12" s="633"/>
      <c r="AC12" s="633"/>
      <c r="AD12" s="633"/>
    </row>
    <row r="13" spans="1:30" ht="21.75" customHeight="1">
      <c r="A13" s="445" t="s">
        <v>402</v>
      </c>
      <c r="B13" s="450" t="s">
        <v>610</v>
      </c>
      <c r="C13" s="237"/>
      <c r="D13" s="237"/>
      <c r="E13" s="237"/>
      <c r="F13" s="237"/>
      <c r="G13" s="237"/>
      <c r="H13" s="237"/>
      <c r="I13" s="237"/>
      <c r="J13" s="237"/>
      <c r="K13" s="237"/>
      <c r="L13" s="237"/>
      <c r="M13" s="237"/>
      <c r="N13" s="237"/>
      <c r="O13" s="237"/>
      <c r="P13" s="237"/>
      <c r="Q13" s="237"/>
      <c r="R13" s="237"/>
      <c r="S13" s="237"/>
      <c r="T13" s="237"/>
      <c r="U13" s="237"/>
      <c r="V13" s="237"/>
      <c r="W13" s="237"/>
      <c r="X13" s="237"/>
      <c r="Y13" s="237"/>
      <c r="Z13" s="237"/>
      <c r="AA13" s="237"/>
      <c r="AB13" s="237"/>
      <c r="AC13" s="237"/>
      <c r="AD13" s="237"/>
    </row>
    <row r="14" spans="1:30" s="247" customFormat="1" ht="21.75" customHeight="1">
      <c r="A14" s="634"/>
      <c r="B14" s="632" t="s">
        <v>667</v>
      </c>
      <c r="C14" s="633"/>
      <c r="D14" s="633"/>
      <c r="E14" s="633"/>
      <c r="F14" s="633"/>
      <c r="G14" s="633"/>
      <c r="H14" s="633"/>
      <c r="I14" s="633"/>
      <c r="J14" s="633"/>
      <c r="K14" s="633"/>
      <c r="L14" s="633"/>
      <c r="M14" s="633"/>
      <c r="N14" s="633"/>
      <c r="O14" s="633"/>
      <c r="P14" s="633"/>
      <c r="Q14" s="633"/>
      <c r="R14" s="633"/>
      <c r="S14" s="633"/>
      <c r="T14" s="633"/>
      <c r="U14" s="633"/>
      <c r="V14" s="633"/>
      <c r="W14" s="633"/>
      <c r="X14" s="633"/>
      <c r="Y14" s="633"/>
      <c r="Z14" s="633"/>
      <c r="AA14" s="633"/>
      <c r="AB14" s="633"/>
      <c r="AC14" s="633"/>
      <c r="AD14" s="633"/>
    </row>
    <row r="16" spans="1:30" ht="18">
      <c r="B16" s="170"/>
      <c r="C16" s="190"/>
      <c r="D16" s="190"/>
      <c r="E16" s="190"/>
      <c r="F16" s="190"/>
      <c r="G16" s="190"/>
      <c r="H16" s="190"/>
      <c r="I16" s="190"/>
      <c r="J16" s="190"/>
      <c r="K16" s="190"/>
      <c r="L16" s="190"/>
      <c r="M16" s="190"/>
      <c r="N16" s="190"/>
      <c r="O16" s="190"/>
      <c r="P16" s="190"/>
      <c r="Q16" s="190"/>
      <c r="R16" s="190"/>
      <c r="S16" s="190"/>
      <c r="T16" s="190"/>
      <c r="U16" s="190"/>
      <c r="V16" s="190"/>
      <c r="W16" s="190"/>
      <c r="X16" s="190"/>
      <c r="Y16" s="170"/>
    </row>
  </sheetData>
  <mergeCells count="15">
    <mergeCell ref="A6:A7"/>
    <mergeCell ref="B6:B7"/>
    <mergeCell ref="C6:C7"/>
    <mergeCell ref="D6:D7"/>
    <mergeCell ref="E6:E7"/>
    <mergeCell ref="Z6:Z7"/>
    <mergeCell ref="AA6:AA7"/>
    <mergeCell ref="AB6:AD6"/>
    <mergeCell ref="Z1:AA1"/>
    <mergeCell ref="B4:Y4"/>
    <mergeCell ref="F6:I6"/>
    <mergeCell ref="J6:J7"/>
    <mergeCell ref="K6:Q6"/>
    <mergeCell ref="R6:R7"/>
    <mergeCell ref="S6:Y6"/>
  </mergeCells>
  <pageMargins left="0.43307086614173229" right="0.43307086614173229" top="0.55118110236220474" bottom="0.74803149606299213" header="0.31496062992125984" footer="0.31496062992125984"/>
  <pageSetup paperSize="8" scale="74"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31</vt:i4>
      </vt:variant>
      <vt:variant>
        <vt:lpstr>Named Ranges</vt:lpstr>
      </vt:variant>
      <vt:variant>
        <vt:i4>10</vt:i4>
      </vt:variant>
    </vt:vector>
  </HeadingPairs>
  <TitlesOfParts>
    <vt:vector size="41" baseType="lpstr">
      <vt:lpstr>01-SL HS-Truong-Lop</vt:lpstr>
      <vt:lpstr>02-SL GV-CBQL-CNV-HĐ</vt:lpstr>
      <vt:lpstr>03-NQ01 MN</vt:lpstr>
      <vt:lpstr>04-NQ04 thu hut GVMN</vt:lpstr>
      <vt:lpstr>05-cac CS GD</vt:lpstr>
      <vt:lpstr>06-PC TNNG</vt:lpstr>
      <vt:lpstr>07-GV HNKT</vt:lpstr>
      <vt:lpstr>08-thu, chi cac TT</vt:lpstr>
      <vt:lpstr>9a-nguon thu khoi MN</vt:lpstr>
      <vt:lpstr>9b-nguon thu khoi TH</vt:lpstr>
      <vt:lpstr>9c-nguon thu khoi THCS</vt:lpstr>
      <vt:lpstr>10a-NSNN khoi MN</vt:lpstr>
      <vt:lpstr>10b-NSNN khoi TH</vt:lpstr>
      <vt:lpstr>10c-NSNN khoi THCS</vt:lpstr>
      <vt:lpstr>11-TGBC</vt:lpstr>
      <vt:lpstr>12-SNXH</vt:lpstr>
      <vt:lpstr>13-chi tieu PX-TT</vt:lpstr>
      <vt:lpstr>14-LDTL PX-TT</vt:lpstr>
      <vt:lpstr>15-Khu dan cu</vt:lpstr>
      <vt:lpstr>16-Muc HT khoan</vt:lpstr>
      <vt:lpstr>17-Chi HD (90tr-BC cua PX)</vt:lpstr>
      <vt:lpstr>Chi HD (90tr-chi tiet tung PX)</vt:lpstr>
      <vt:lpstr>18-Chi HD KT-XH cua PX-TT</vt:lpstr>
      <vt:lpstr>Chi HD KT-XH chi tiet PX-TT</vt:lpstr>
      <vt:lpstr>19a-CCTL 16 quan</vt:lpstr>
      <vt:lpstr>19b-CCTL TP.TD va 5 huyen</vt:lpstr>
      <vt:lpstr>20-SNYT</vt:lpstr>
      <vt:lpstr>21-Chi BC phong, ban, doan the</vt:lpstr>
      <vt:lpstr>22-Chi HD KT-XH cua QH</vt:lpstr>
      <vt:lpstr>23-Thu khac</vt:lpstr>
      <vt:lpstr>24-P-LP</vt:lpstr>
      <vt:lpstr>'08-thu, chi cac TT'!Print_Titles</vt:lpstr>
      <vt:lpstr>'12-SNXH'!Print_Titles</vt:lpstr>
      <vt:lpstr>'13-chi tieu PX-TT'!Print_Titles</vt:lpstr>
      <vt:lpstr>'14-LDTL PX-TT'!Print_Titles</vt:lpstr>
      <vt:lpstr>'16-Muc HT khoan'!Print_Titles</vt:lpstr>
      <vt:lpstr>'17-Chi HD (90tr-BC cua PX)'!Print_Titles</vt:lpstr>
      <vt:lpstr>'18-Chi HD KT-XH cua PX-TT'!Print_Titles</vt:lpstr>
      <vt:lpstr>'20-SNYT'!Print_Titles</vt:lpstr>
      <vt:lpstr>'21-Chi BC phong, ban, doan the'!Print_Titles</vt:lpstr>
      <vt:lpstr>'22-Chi HD KT-XH cua QH'!Print_Titles</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AutoBVT</dc:creator>
  <cp:lastModifiedBy>Kim Anh</cp:lastModifiedBy>
  <cp:lastPrinted>2021-08-17T12:28:25Z</cp:lastPrinted>
  <dcterms:created xsi:type="dcterms:W3CDTF">2021-08-09T12:17:31Z</dcterms:created>
  <dcterms:modified xsi:type="dcterms:W3CDTF">2021-08-18T23:45:54Z</dcterms:modified>
</cp:coreProperties>
</file>